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FO. PÚBLICA 2024\Info. Pública Julio 2024\UAIP Programación y Reprogramación\JULIO 2024\"/>
    </mc:Choice>
  </mc:AlternateContent>
  <bookViews>
    <workbookView xWindow="0" yWindow="0" windowWidth="28800" windowHeight="12030"/>
  </bookViews>
  <sheets>
    <sheet name="Jornales 031 JULIO 2024" sheetId="1" r:id="rId1"/>
  </sheets>
  <definedNames>
    <definedName name="_xlnm._FilterDatabase" localSheetId="0" hidden="1">'Jornales 031 JULIO 2024'!$A$5:$K$47</definedName>
    <definedName name="_xlnm.Print_Titles" localSheetId="0">'Jornales 031 JULIO 2024'!$5:$5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1" l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<sst xmlns="http://schemas.openxmlformats.org/spreadsheetml/2006/main" count="183" uniqueCount="85">
  <si>
    <t>PUESTO NOMINAL</t>
  </si>
  <si>
    <t>SALARIO  BASE</t>
  </si>
  <si>
    <t>BONO ACDO. GUBERNATIVO    66-2000</t>
  </si>
  <si>
    <t>BONO AERONAUTICO</t>
  </si>
  <si>
    <t>BONO DE ANTIGUEDAD</t>
  </si>
  <si>
    <t>PEÓN</t>
  </si>
  <si>
    <t>UNIDAD DE CAPACITACIÓN</t>
  </si>
  <si>
    <t>TRABAJADOR DE MANTENIMIENTO DE TELECOMUNICACIONES II</t>
  </si>
  <si>
    <t>ELEONORA ALVAREZ HERNANDEZ</t>
  </si>
  <si>
    <t>RENE AMBROCIO BAUTISTA</t>
  </si>
  <si>
    <t>ANA MARÍA AVALOS RODRIGUEZ</t>
  </si>
  <si>
    <t>JULIO GUILLERMO CALITO CHIGUICHON</t>
  </si>
  <si>
    <t>PEDRO CALITO CHIGUICHON</t>
  </si>
  <si>
    <t>MAYRA YESSENIA CASTILLO GALVEZ</t>
  </si>
  <si>
    <t>VICENTE COJOLON SICAJOL</t>
  </si>
  <si>
    <t>RAUL OSWALDO CONTRERAS GIRON</t>
  </si>
  <si>
    <t>RONALDO CORADO ARDON</t>
  </si>
  <si>
    <t>DIANA NOHELIA CORDON JIMENEZ</t>
  </si>
  <si>
    <t>DAVID JACOB CRUZ LAZARO</t>
  </si>
  <si>
    <t>RICARDO ESTRADA GUTIERREZ</t>
  </si>
  <si>
    <t>LIRDAN ROMEO FLORES CARPIO</t>
  </si>
  <si>
    <t>JESSIKA BEDILIA GARCIA LOPEZ</t>
  </si>
  <si>
    <t>MARIO ANTONIO GONGORA MENDEZ</t>
  </si>
  <si>
    <t>MARCO TULIO GUERRA PEREZ</t>
  </si>
  <si>
    <t>HELEN ALIDA HERNANDEZ REQUENA</t>
  </si>
  <si>
    <t>PAULINO ISMALEJ ENRIQUEZ</t>
  </si>
  <si>
    <t>MARTA MARTINEZ PINEDA</t>
  </si>
  <si>
    <t>JESSICA NINETT MATIAS ARIAS</t>
  </si>
  <si>
    <t>SELVIN OMAR MORALES MIJANGOS</t>
  </si>
  <si>
    <t>CARLOS RODOLFO MORALES PERALTA</t>
  </si>
  <si>
    <t>JOSE DANIEL NAVAS ZEPEDA</t>
  </si>
  <si>
    <t>OTTONIEL OROZCO GONZALEZ</t>
  </si>
  <si>
    <t>MARIA DEL ROSARIO PECHE PINELO</t>
  </si>
  <si>
    <t>SANDRA PATRICIA PEÑA LOPEZ</t>
  </si>
  <si>
    <t>JOSE ADAN RAMOS ORTIZ</t>
  </si>
  <si>
    <t>ISRAEL MARGARITO SARAVIA PIXOLA</t>
  </si>
  <si>
    <t>FIDENCIO ANIBAL URRUTIA VIDAL</t>
  </si>
  <si>
    <t>BYRON ORLANDO VELIZ GARCIA</t>
  </si>
  <si>
    <t>ERICK ROLANDO CUXIL MOLINA</t>
  </si>
  <si>
    <t>CARLOS ENRIQUE MELES SAQUIL</t>
  </si>
  <si>
    <t>JORGE ROLANDO HERRARTE SACARÍAS</t>
  </si>
  <si>
    <t>ALMA LETICIA FLORES DE PAZ</t>
  </si>
  <si>
    <t>FRANCISCA VASQUEZ BALTAZAR</t>
  </si>
  <si>
    <t>MÓNICA LIZETH LORENTI SILVA</t>
  </si>
  <si>
    <t>JONATAN GIEZI LOCH NAVAS</t>
  </si>
  <si>
    <t>GRECIA MARISOL CASTELLANOS TORRES</t>
  </si>
  <si>
    <t>IRIS LETICIA CABRERA PEREZ</t>
  </si>
  <si>
    <t>RENGLÓN</t>
  </si>
  <si>
    <t>NOMBRE</t>
  </si>
  <si>
    <t>UBICACIÓN GEOGRÁFICA</t>
  </si>
  <si>
    <t>GUATEMALA</t>
  </si>
  <si>
    <t>FLORES, PETÉN</t>
  </si>
  <si>
    <t>SAN JOSÉ, ESCUINTLA</t>
  </si>
  <si>
    <t>PUERTO BARRIOS, IZABAL</t>
  </si>
  <si>
    <t>POPTÚN, PETÉN</t>
  </si>
  <si>
    <t>AUXILIAR DE MECÁNICA</t>
  </si>
  <si>
    <t>EVELYN JULISSA RODRIGUEZ XON DE PALENCIA</t>
  </si>
  <si>
    <t>DEPENDENCIA FUNCIONAL</t>
  </si>
  <si>
    <t>AUXILIAR DE ELECTRICIDAD</t>
  </si>
  <si>
    <t>AERÓDROMO DE POPTÚN, PETÉN</t>
  </si>
  <si>
    <t>AERÓDROMO DE PUERTO BARRIOS, IZABAL</t>
  </si>
  <si>
    <t>AERÓDROMO DE SAN JOSÉ, ESCUINTLA</t>
  </si>
  <si>
    <t>UNIDAD DE ALMACÉN</t>
  </si>
  <si>
    <t>SAN VICENTE PACAYA, ESCUINTLA</t>
  </si>
  <si>
    <t>CENTRO DE OPERACIONES DE EMERGENCIAS -COE-</t>
  </si>
  <si>
    <t>PEÓN VIGILANTE I</t>
  </si>
  <si>
    <t>ERICK ORLANDO MERIDA CALITO</t>
  </si>
  <si>
    <t>TRANSITO ELIZABETH PEREZ QUIROA DE MENDEZ</t>
  </si>
  <si>
    <t>DIRECCIÓN GENERAL DE AERONÁUTICA CIVIL -DGAC-</t>
  </si>
  <si>
    <t>TOTAL</t>
  </si>
  <si>
    <t>AUXILIAR MISCELÁNEO</t>
  </si>
  <si>
    <t>ADMINISTRACIÓN AEROPORTUARIA MUNDO MAYA</t>
  </si>
  <si>
    <t>DEPARTAMENTO DE ESTÁNDARES DE VUELO</t>
  </si>
  <si>
    <t>DEPARTAMENTO DE INFRAESTRUCTURA AEROPORTUARIA</t>
  </si>
  <si>
    <t>DEPARTAMENTO DE NAVEGACIÓN AÉREA</t>
  </si>
  <si>
    <t>DEPARTAMENTO DE RECURSOS HUMANOS</t>
  </si>
  <si>
    <t>DEPARTAMENTO DE SEGURIDAD AEROPORTUARIA</t>
  </si>
  <si>
    <t>DEPARTAMENTO FINANCIERO</t>
  </si>
  <si>
    <t xml:space="preserve">
ADMINISTRACIÓN DEL AEROPUERTO INTERNACIONAL LA AURORA
</t>
  </si>
  <si>
    <t>JULIO 2024</t>
  </si>
  <si>
    <t>NO.</t>
  </si>
  <si>
    <t>DEPARMENTO DE TRANSPORTE AÉREO</t>
  </si>
  <si>
    <t>DEPARTAMENTO  DE COMUNICACIONES, NAVEGACIÓN Y VIGILANCIA DE RADAR</t>
  </si>
  <si>
    <t>PROGRAMACIÓN Y REPROGRAMACIÓN DE JORNALES</t>
  </si>
  <si>
    <t>ARTÍCULO 17 Ter. Inciso b) LEY ORGÁNICA DEL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</si>
</sst>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000"/>
    <numFmt numFmtId="167" formatCode="_(* #,##0.00_);_(* \(#,##0.00\);_(* \-??_);_(@_)"/>
    <numFmt numFmtId="168" formatCode="&quot;Q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43" fontId="13" fillId="0" borderId="0" applyFont="0" applyFill="0" applyBorder="0" applyAlignment="0" applyProtection="0"/>
    <xf numFmtId="0" fontId="13" fillId="0" borderId="0"/>
  </cellStyleXfs>
  <cellXfs count="34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6" xfId="2" applyFont="1" applyBorder="1" applyAlignment="1"/>
    <xf numFmtId="0" fontId="2" fillId="0" borderId="2" xfId="2" applyFont="1" applyBorder="1"/>
    <xf numFmtId="0" fontId="3" fillId="0" borderId="2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8" fontId="0" fillId="0" borderId="0" xfId="0" applyNumberFormat="1"/>
    <xf numFmtId="168" fontId="5" fillId="0" borderId="1" xfId="0" applyNumberFormat="1" applyFont="1" applyFill="1" applyBorder="1" applyAlignment="1">
      <alignment horizontal="center" vertical="center" wrapText="1"/>
    </xf>
    <xf numFmtId="168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8" fontId="16" fillId="0" borderId="0" xfId="0" applyNumberFormat="1" applyFont="1"/>
    <xf numFmtId="0" fontId="16" fillId="0" borderId="0" xfId="0" applyFont="1"/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</cellXfs>
  <cellStyles count="578">
    <cellStyle name="%" xfId="5"/>
    <cellStyle name="Excel Built-in Normal" xfId="6"/>
    <cellStyle name="Excel Built-in Normal 2" xfId="7"/>
    <cellStyle name="Excel Built-in Normal 3" xfId="8"/>
    <cellStyle name="Hipervínculo 2" xfId="9"/>
    <cellStyle name="Millares 10" xfId="576"/>
    <cellStyle name="Millares 2" xfId="10"/>
    <cellStyle name="Millares 2 10" xfId="11"/>
    <cellStyle name="Millares 2 10 2" xfId="12"/>
    <cellStyle name="Millares 2 11" xfId="13"/>
    <cellStyle name="Millares 2 11 2" xfId="14"/>
    <cellStyle name="Millares 2 12" xfId="15"/>
    <cellStyle name="Millares 2 12 2" xfId="16"/>
    <cellStyle name="Millares 2 13" xfId="17"/>
    <cellStyle name="Millares 2 13 2" xfId="18"/>
    <cellStyle name="Millares 2 14" xfId="19"/>
    <cellStyle name="Millares 2 14 2" xfId="20"/>
    <cellStyle name="Millares 2 15" xfId="21"/>
    <cellStyle name="Millares 2 15 2" xfId="22"/>
    <cellStyle name="Millares 2 2" xfId="23"/>
    <cellStyle name="Millares 2 2 2" xfId="24"/>
    <cellStyle name="Millares 2 2 2 2" xfId="25"/>
    <cellStyle name="Millares 2 2 2 2 2" xfId="26"/>
    <cellStyle name="Millares 2 2 2 2 2 2" xfId="27"/>
    <cellStyle name="Millares 2 2 2 2 2 3" xfId="28"/>
    <cellStyle name="Millares 2 2 2 2 3" xfId="29"/>
    <cellStyle name="Millares 2 2 2 3" xfId="30"/>
    <cellStyle name="Millares 2 2 2 3 2" xfId="31"/>
    <cellStyle name="Millares 2 2 2 4" xfId="32"/>
    <cellStyle name="Millares 2 2 2 4 2" xfId="33"/>
    <cellStyle name="Millares 2 2 2 5" xfId="34"/>
    <cellStyle name="Millares 2 2 2 5 2" xfId="35"/>
    <cellStyle name="Millares 2 2 2 6" xfId="36"/>
    <cellStyle name="Millares 2 2 2 6 2" xfId="37"/>
    <cellStyle name="Millares 2 2 2 7" xfId="38"/>
    <cellStyle name="Millares 2 2 3" xfId="39"/>
    <cellStyle name="Millares 2 2 3 2" xfId="40"/>
    <cellStyle name="Millares 2 2 3 2 2" xfId="41"/>
    <cellStyle name="Millares 2 2 3 3" xfId="42"/>
    <cellStyle name="Millares 2 2 4" xfId="43"/>
    <cellStyle name="Millares 2 2 4 2" xfId="44"/>
    <cellStyle name="Millares 2 2 5" xfId="45"/>
    <cellStyle name="Millares 2 2 5 2" xfId="46"/>
    <cellStyle name="Millares 2 2 6" xfId="47"/>
    <cellStyle name="Millares 2 3" xfId="48"/>
    <cellStyle name="Millares 2 3 2" xfId="49"/>
    <cellStyle name="Millares 2 3 2 2" xfId="50"/>
    <cellStyle name="Millares 2 3 2 2 2" xfId="51"/>
    <cellStyle name="Millares 2 3 2 2 2 2" xfId="52"/>
    <cellStyle name="Millares 2 3 2 2 2 3" xfId="53"/>
    <cellStyle name="Millares 2 3 2 2 3" xfId="54"/>
    <cellStyle name="Millares 2 3 2 3" xfId="55"/>
    <cellStyle name="Millares 2 4" xfId="56"/>
    <cellStyle name="Millares 2 4 2" xfId="57"/>
    <cellStyle name="Millares 2 4 2 2" xfId="58"/>
    <cellStyle name="Millares 2 4 2 2 2" xfId="59"/>
    <cellStyle name="Millares 2 4 2 2 3" xfId="60"/>
    <cellStyle name="Millares 2 4 2 3" xfId="61"/>
    <cellStyle name="Millares 2 5" xfId="62"/>
    <cellStyle name="Millares 2 5 2" xfId="63"/>
    <cellStyle name="Millares 2 5 2 2" xfId="64"/>
    <cellStyle name="Millares 2 5 2 3" xfId="65"/>
    <cellStyle name="Millares 2 6" xfId="66"/>
    <cellStyle name="Millares 2 7" xfId="67"/>
    <cellStyle name="Millares 2 8" xfId="68"/>
    <cellStyle name="Millares 2 9" xfId="69"/>
    <cellStyle name="Millares 2 9 2" xfId="70"/>
    <cellStyle name="Millares 2 9 2 2" xfId="71"/>
    <cellStyle name="Millares 2 9 2 2 2" xfId="72"/>
    <cellStyle name="Millares 2 9 2 3" xfId="73"/>
    <cellStyle name="Millares 2 9 2 3 2" xfId="74"/>
    <cellStyle name="Millares 2 9 3" xfId="75"/>
    <cellStyle name="Millares 2 9 4" xfId="76"/>
    <cellStyle name="Millares 3" xfId="77"/>
    <cellStyle name="Millares 4" xfId="78"/>
    <cellStyle name="Millares 4 2" xfId="79"/>
    <cellStyle name="Millares 4 3" xfId="80"/>
    <cellStyle name="Millares 5" xfId="81"/>
    <cellStyle name="Millares 5 10" xfId="82"/>
    <cellStyle name="Millares 5 10 2" xfId="83"/>
    <cellStyle name="Millares 5 11" xfId="84"/>
    <cellStyle name="Millares 5 11 2" xfId="85"/>
    <cellStyle name="Millares 5 12" xfId="86"/>
    <cellStyle name="Millares 5 2" xfId="87"/>
    <cellStyle name="Millares 5 2 2" xfId="88"/>
    <cellStyle name="Millares 5 2 2 2" xfId="89"/>
    <cellStyle name="Millares 5 2 2 2 2" xfId="90"/>
    <cellStyle name="Millares 5 2 2 2 3" xfId="91"/>
    <cellStyle name="Millares 5 2 2 3" xfId="92"/>
    <cellStyle name="Millares 5 3" xfId="93"/>
    <cellStyle name="Millares 5 3 2" xfId="94"/>
    <cellStyle name="Millares 5 3 2 2" xfId="95"/>
    <cellStyle name="Millares 5 3 2 2 2" xfId="96"/>
    <cellStyle name="Millares 5 3 2 2 3" xfId="97"/>
    <cellStyle name="Millares 5 3 2 3" xfId="98"/>
    <cellStyle name="Millares 5 4" xfId="99"/>
    <cellStyle name="Millares 5 4 2" xfId="100"/>
    <cellStyle name="Millares 5 4 2 2" xfId="101"/>
    <cellStyle name="Millares 5 4 2 2 2" xfId="102"/>
    <cellStyle name="Millares 5 4 2 2 3" xfId="103"/>
    <cellStyle name="Millares 5 4 2 3" xfId="104"/>
    <cellStyle name="Millares 5 5" xfId="105"/>
    <cellStyle name="Millares 5 5 2" xfId="106"/>
    <cellStyle name="Millares 5 5 2 2" xfId="107"/>
    <cellStyle name="Millares 5 5 2 2 2" xfId="108"/>
    <cellStyle name="Millares 5 5 2 2 3" xfId="109"/>
    <cellStyle name="Millares 5 5 2 3" xfId="110"/>
    <cellStyle name="Millares 5 6" xfId="111"/>
    <cellStyle name="Millares 5 6 2" xfId="112"/>
    <cellStyle name="Millares 5 6 2 2" xfId="113"/>
    <cellStyle name="Millares 5 6 2 2 2" xfId="114"/>
    <cellStyle name="Millares 5 6 2 2 3" xfId="115"/>
    <cellStyle name="Millares 5 6 2 3" xfId="116"/>
    <cellStyle name="Millares 5 7" xfId="117"/>
    <cellStyle name="Millares 5 7 2" xfId="118"/>
    <cellStyle name="Millares 5 7 2 2" xfId="119"/>
    <cellStyle name="Millares 5 7 2 2 2" xfId="120"/>
    <cellStyle name="Millares 5 7 2 2 3" xfId="121"/>
    <cellStyle name="Millares 5 7 2 3" xfId="122"/>
    <cellStyle name="Millares 5 8" xfId="123"/>
    <cellStyle name="Millares 5 8 2" xfId="124"/>
    <cellStyle name="Millares 5 9" xfId="125"/>
    <cellStyle name="Millares 5 9 2" xfId="126"/>
    <cellStyle name="Millares 6" xfId="127"/>
    <cellStyle name="Millares 7" xfId="128"/>
    <cellStyle name="Millares 7 2" xfId="129"/>
    <cellStyle name="Millares 8" xfId="130"/>
    <cellStyle name="Millares 8 2" xfId="131"/>
    <cellStyle name="Millares 9" xfId="132"/>
    <cellStyle name="Moneda" xfId="1" builtinId="4"/>
    <cellStyle name="Moneda 2" xfId="3"/>
    <cellStyle name="Moneda 2 2" xfId="133"/>
    <cellStyle name="Moneda 2 2 2" xfId="134"/>
    <cellStyle name="Moneda 2 3" xfId="135"/>
    <cellStyle name="Moneda 2 3 2" xfId="136"/>
    <cellStyle name="Moneda 2 3 2 2" xfId="137"/>
    <cellStyle name="Moneda 2 3 3" xfId="138"/>
    <cellStyle name="Moneda 2 4" xfId="139"/>
    <cellStyle name="Moneda 2 4 2" xfId="140"/>
    <cellStyle name="Moneda 2 5" xfId="141"/>
    <cellStyle name="Moneda 2 5 2" xfId="142"/>
    <cellStyle name="Moneda 2 6" xfId="143"/>
    <cellStyle name="Moneda 2 6 2" xfId="144"/>
    <cellStyle name="Moneda 2 7" xfId="145"/>
    <cellStyle name="Moneda 2 8" xfId="146"/>
    <cellStyle name="Moneda 3" xfId="147"/>
    <cellStyle name="Moneda 3 2" xfId="148"/>
    <cellStyle name="Moneda 4" xfId="149"/>
    <cellStyle name="Moneda 4 2" xfId="150"/>
    <cellStyle name="Normal" xfId="0" builtinId="0"/>
    <cellStyle name="Normal 10" xfId="151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2"/>
    <cellStyle name="Normal 2 10" xfId="161"/>
    <cellStyle name="Normal 2 11" xfId="162"/>
    <cellStyle name="Normal 2 12" xfId="163"/>
    <cellStyle name="Normal 2 13" xfId="164"/>
    <cellStyle name="Normal 2 14" xfId="165"/>
    <cellStyle name="Normal 2 14 2" xfId="166"/>
    <cellStyle name="Normal 2 14 3" xfId="167"/>
    <cellStyle name="Normal 2 15" xfId="168"/>
    <cellStyle name="Normal 2 16" xfId="169"/>
    <cellStyle name="Normal 2 17" xfId="170"/>
    <cellStyle name="Normal 2 18" xfId="171"/>
    <cellStyle name="Normal 2 19" xfId="172"/>
    <cellStyle name="Normal 2 2" xfId="4"/>
    <cellStyle name="Normal 2 2 10" xfId="173"/>
    <cellStyle name="Normal 2 2 11" xfId="174"/>
    <cellStyle name="Normal 2 2 11 2" xfId="175"/>
    <cellStyle name="Normal 2 2 12" xfId="176"/>
    <cellStyle name="Normal 2 2 12 2" xfId="177"/>
    <cellStyle name="Normal 2 2 13" xfId="178"/>
    <cellStyle name="Normal 2 2 14" xfId="179"/>
    <cellStyle name="Normal 2 2 14 2" xfId="180"/>
    <cellStyle name="Normal 2 2 14 3" xfId="181"/>
    <cellStyle name="Normal 2 2 15" xfId="182"/>
    <cellStyle name="Normal 2 2 16" xfId="183"/>
    <cellStyle name="Normal 2 2 17" xfId="184"/>
    <cellStyle name="Normal 2 2 18" xfId="185"/>
    <cellStyle name="Normal 2 2 19" xfId="186"/>
    <cellStyle name="Normal 2 2 2" xfId="187"/>
    <cellStyle name="Normal 2 2 2 10" xfId="188"/>
    <cellStyle name="Normal 2 2 2 11" xfId="189"/>
    <cellStyle name="Normal 2 2 2 12" xfId="190"/>
    <cellStyle name="Normal 2 2 2 13" xfId="191"/>
    <cellStyle name="Normal 2 2 2 14" xfId="192"/>
    <cellStyle name="Normal 2 2 2 15" xfId="193"/>
    <cellStyle name="Normal 2 2 2 16" xfId="194"/>
    <cellStyle name="Normal 2 2 2 17" xfId="195"/>
    <cellStyle name="Normal 2 2 2 18" xfId="196"/>
    <cellStyle name="Normal 2 2 2 19" xfId="197"/>
    <cellStyle name="Normal 2 2 2 2" xfId="198"/>
    <cellStyle name="Normal 2 2 2 2 10" xfId="199"/>
    <cellStyle name="Normal 2 2 2 2 11" xfId="200"/>
    <cellStyle name="Normal 2 2 2 2 12" xfId="201"/>
    <cellStyle name="Normal 2 2 2 2 13" xfId="202"/>
    <cellStyle name="Normal 2 2 2 2 14" xfId="203"/>
    <cellStyle name="Normal 2 2 2 2 15" xfId="204"/>
    <cellStyle name="Normal 2 2 2 2 16" xfId="205"/>
    <cellStyle name="Normal 2 2 2 2 17" xfId="206"/>
    <cellStyle name="Normal 2 2 2 2 18" xfId="207"/>
    <cellStyle name="Normal 2 2 2 2 19" xfId="208"/>
    <cellStyle name="Normal 2 2 2 2 2" xfId="209"/>
    <cellStyle name="Normal 2 2 2 2 2 10" xfId="210"/>
    <cellStyle name="Normal 2 2 2 2 2 11" xfId="211"/>
    <cellStyle name="Normal 2 2 2 2 2 12" xfId="212"/>
    <cellStyle name="Normal 2 2 2 2 2 13" xfId="213"/>
    <cellStyle name="Normal 2 2 2 2 2 14" xfId="214"/>
    <cellStyle name="Normal 2 2 2 2 2 15" xfId="215"/>
    <cellStyle name="Normal 2 2 2 2 2 16" xfId="216"/>
    <cellStyle name="Normal 2 2 2 2 2 17" xfId="217"/>
    <cellStyle name="Normal 2 2 2 2 2 18" xfId="218"/>
    <cellStyle name="Normal 2 2 2 2 2 19" xfId="219"/>
    <cellStyle name="Normal 2 2 2 2 2 2" xfId="220"/>
    <cellStyle name="Normal 2 2 2 2 2 2 10" xfId="221"/>
    <cellStyle name="Normal 2 2 2 2 2 2 11" xfId="222"/>
    <cellStyle name="Normal 2 2 2 2 2 2 12" xfId="223"/>
    <cellStyle name="Normal 2 2 2 2 2 2 13" xfId="224"/>
    <cellStyle name="Normal 2 2 2 2 2 2 14" xfId="225"/>
    <cellStyle name="Normal 2 2 2 2 2 2 15" xfId="226"/>
    <cellStyle name="Normal 2 2 2 2 2 2 16" xfId="227"/>
    <cellStyle name="Normal 2 2 2 2 2 2 17" xfId="228"/>
    <cellStyle name="Normal 2 2 2 2 2 2 18" xfId="229"/>
    <cellStyle name="Normal 2 2 2 2 2 2 19" xfId="230"/>
    <cellStyle name="Normal 2 2 2 2 2 2 2" xfId="231"/>
    <cellStyle name="Normal 2 2 2 2 2 2 2 10" xfId="232"/>
    <cellStyle name="Normal 2 2 2 2 2 2 2 11" xfId="233"/>
    <cellStyle name="Normal 2 2 2 2 2 2 2 12" xfId="234"/>
    <cellStyle name="Normal 2 2 2 2 2 2 2 13" xfId="235"/>
    <cellStyle name="Normal 2 2 2 2 2 2 2 14" xfId="236"/>
    <cellStyle name="Normal 2 2 2 2 2 2 2 15" xfId="237"/>
    <cellStyle name="Normal 2 2 2 2 2 2 2 16" xfId="238"/>
    <cellStyle name="Normal 2 2 2 2 2 2 2 17" xfId="239"/>
    <cellStyle name="Normal 2 2 2 2 2 2 2 18" xfId="240"/>
    <cellStyle name="Normal 2 2 2 2 2 2 2 19" xfId="241"/>
    <cellStyle name="Normal 2 2 2 2 2 2 2 2" xfId="242"/>
    <cellStyle name="Normal 2 2 2 2 2 2 2 2 10" xfId="243"/>
    <cellStyle name="Normal 2 2 2 2 2 2 2 2 11" xfId="244"/>
    <cellStyle name="Normal 2 2 2 2 2 2 2 2 12" xfId="245"/>
    <cellStyle name="Normal 2 2 2 2 2 2 2 2 13" xfId="246"/>
    <cellStyle name="Normal 2 2 2 2 2 2 2 2 14" xfId="247"/>
    <cellStyle name="Normal 2 2 2 2 2 2 2 2 15" xfId="248"/>
    <cellStyle name="Normal 2 2 2 2 2 2 2 2 16" xfId="249"/>
    <cellStyle name="Normal 2 2 2 2 2 2 2 2 17" xfId="250"/>
    <cellStyle name="Normal 2 2 2 2 2 2 2 2 18" xfId="251"/>
    <cellStyle name="Normal 2 2 2 2 2 2 2 2 2" xfId="252"/>
    <cellStyle name="Normal 2 2 2 2 2 2 2 2 2 10" xfId="253"/>
    <cellStyle name="Normal 2 2 2 2 2 2 2 2 2 11" xfId="254"/>
    <cellStyle name="Normal 2 2 2 2 2 2 2 2 2 12" xfId="255"/>
    <cellStyle name="Normal 2 2 2 2 2 2 2 2 2 13" xfId="256"/>
    <cellStyle name="Normal 2 2 2 2 2 2 2 2 2 14" xfId="257"/>
    <cellStyle name="Normal 2 2 2 2 2 2 2 2 2 15" xfId="258"/>
    <cellStyle name="Normal 2 2 2 2 2 2 2 2 2 16" xfId="259"/>
    <cellStyle name="Normal 2 2 2 2 2 2 2 2 2 17" xfId="260"/>
    <cellStyle name="Normal 2 2 2 2 2 2 2 2 2 2" xfId="261"/>
    <cellStyle name="Normal 2 2 2 2 2 2 2 2 2 2 10" xfId="262"/>
    <cellStyle name="Normal 2 2 2 2 2 2 2 2 2 2 11" xfId="263"/>
    <cellStyle name="Normal 2 2 2 2 2 2 2 2 2 2 12" xfId="264"/>
    <cellStyle name="Normal 2 2 2 2 2 2 2 2 2 2 13" xfId="265"/>
    <cellStyle name="Normal 2 2 2 2 2 2 2 2 2 2 14" xfId="266"/>
    <cellStyle name="Normal 2 2 2 2 2 2 2 2 2 2 15" xfId="267"/>
    <cellStyle name="Normal 2 2 2 2 2 2 2 2 2 2 16" xfId="268"/>
    <cellStyle name="Normal 2 2 2 2 2 2 2 2 2 2 17" xfId="269"/>
    <cellStyle name="Normal 2 2 2 2 2 2 2 2 2 2 2" xfId="270"/>
    <cellStyle name="Normal 2 2 2 2 2 2 2 2 2 2 2 10" xfId="271"/>
    <cellStyle name="Normal 2 2 2 2 2 2 2 2 2 2 2 11" xfId="272"/>
    <cellStyle name="Normal 2 2 2 2 2 2 2 2 2 2 2 12" xfId="273"/>
    <cellStyle name="Normal 2 2 2 2 2 2 2 2 2 2 2 13" xfId="274"/>
    <cellStyle name="Normal 2 2 2 2 2 2 2 2 2 2 2 14" xfId="275"/>
    <cellStyle name="Normal 2 2 2 2 2 2 2 2 2 2 2 15" xfId="276"/>
    <cellStyle name="Normal 2 2 2 2 2 2 2 2 2 2 2 16" xfId="277"/>
    <cellStyle name="Normal 2 2 2 2 2 2 2 2 2 2 2 2" xfId="278"/>
    <cellStyle name="Normal 2 2 2 2 2 2 2 2 2 2 2 2 10" xfId="279"/>
    <cellStyle name="Normal 2 2 2 2 2 2 2 2 2 2 2 2 11" xfId="280"/>
    <cellStyle name="Normal 2 2 2 2 2 2 2 2 2 2 2 2 12" xfId="281"/>
    <cellStyle name="Normal 2 2 2 2 2 2 2 2 2 2 2 2 13" xfId="282"/>
    <cellStyle name="Normal 2 2 2 2 2 2 2 2 2 2 2 2 14" xfId="283"/>
    <cellStyle name="Normal 2 2 2 2 2 2 2 2 2 2 2 2 2" xfId="284"/>
    <cellStyle name="Normal 2 2 2 2 2 2 2 2 2 2 2 2 2 10" xfId="285"/>
    <cellStyle name="Normal 2 2 2 2 2 2 2 2 2 2 2 2 2 11" xfId="286"/>
    <cellStyle name="Normal 2 2 2 2 2 2 2 2 2 2 2 2 2 12" xfId="287"/>
    <cellStyle name="Normal 2 2 2 2 2 2 2 2 2 2 2 2 2 13" xfId="288"/>
    <cellStyle name="Normal 2 2 2 2 2 2 2 2 2 2 2 2 2 14" xfId="289"/>
    <cellStyle name="Normal 2 2 2 2 2 2 2 2 2 2 2 2 2 2" xfId="290"/>
    <cellStyle name="Normal 2 2 2 2 2 2 2 2 2 2 2 2 2 2 10" xfId="291"/>
    <cellStyle name="Normal 2 2 2 2 2 2 2 2 2 2 2 2 2 2 11" xfId="292"/>
    <cellStyle name="Normal 2 2 2 2 2 2 2 2 2 2 2 2 2 2 2" xfId="293"/>
    <cellStyle name="Normal 2 2 2 2 2 2 2 2 2 2 2 2 2 2 2 10" xfId="294"/>
    <cellStyle name="Normal 2 2 2 2 2 2 2 2 2 2 2 2 2 2 2 11" xfId="295"/>
    <cellStyle name="Normal 2 2 2 2 2 2 2 2 2 2 2 2 2 2 2 2" xfId="296"/>
    <cellStyle name="Normal 2 2 2 2 2 2 2 2 2 2 2 2 2 2 2 2 2" xfId="297"/>
    <cellStyle name="Normal 2 2 2 2 2 2 2 2 2 2 2 2 2 2 2 2 2 2" xfId="298"/>
    <cellStyle name="Normal 2 2 2 2 2 2 2 2 2 2 2 2 2 2 2 3" xfId="299"/>
    <cellStyle name="Normal 2 2 2 2 2 2 2 2 2 2 2 2 2 2 2 4" xfId="300"/>
    <cellStyle name="Normal 2 2 2 2 2 2 2 2 2 2 2 2 2 2 2 5" xfId="301"/>
    <cellStyle name="Normal 2 2 2 2 2 2 2 2 2 2 2 2 2 2 2 6" xfId="302"/>
    <cellStyle name="Normal 2 2 2 2 2 2 2 2 2 2 2 2 2 2 2 7" xfId="303"/>
    <cellStyle name="Normal 2 2 2 2 2 2 2 2 2 2 2 2 2 2 2 8" xfId="304"/>
    <cellStyle name="Normal 2 2 2 2 2 2 2 2 2 2 2 2 2 2 2 9" xfId="305"/>
    <cellStyle name="Normal 2 2 2 2 2 2 2 2 2 2 2 2 2 2 3" xfId="306"/>
    <cellStyle name="Normal 2 2 2 2 2 2 2 2 2 2 2 2 2 2 4" xfId="307"/>
    <cellStyle name="Normal 2 2 2 2 2 2 2 2 2 2 2 2 2 2 5" xfId="308"/>
    <cellStyle name="Normal 2 2 2 2 2 2 2 2 2 2 2 2 2 2 6" xfId="309"/>
    <cellStyle name="Normal 2 2 2 2 2 2 2 2 2 2 2 2 2 2 7" xfId="310"/>
    <cellStyle name="Normal 2 2 2 2 2 2 2 2 2 2 2 2 2 2 8" xfId="311"/>
    <cellStyle name="Normal 2 2 2 2 2 2 2 2 2 2 2 2 2 2 9" xfId="312"/>
    <cellStyle name="Normal 2 2 2 2 2 2 2 2 2 2 2 2 2 3" xfId="313"/>
    <cellStyle name="Normal 2 2 2 2 2 2 2 2 2 2 2 2 2 4" xfId="314"/>
    <cellStyle name="Normal 2 2 2 2 2 2 2 2 2 2 2 2 2 5" xfId="315"/>
    <cellStyle name="Normal 2 2 2 2 2 2 2 2 2 2 2 2 2 6" xfId="316"/>
    <cellStyle name="Normal 2 2 2 2 2 2 2 2 2 2 2 2 2 7" xfId="317"/>
    <cellStyle name="Normal 2 2 2 2 2 2 2 2 2 2 2 2 2 8" xfId="318"/>
    <cellStyle name="Normal 2 2 2 2 2 2 2 2 2 2 2 2 2 9" xfId="319"/>
    <cellStyle name="Normal 2 2 2 2 2 2 2 2 2 2 2 2 3" xfId="320"/>
    <cellStyle name="Normal 2 2 2 2 2 2 2 2 2 2 2 2 4" xfId="321"/>
    <cellStyle name="Normal 2 2 2 2 2 2 2 2 2 2 2 2 5" xfId="322"/>
    <cellStyle name="Normal 2 2 2 2 2 2 2 2 2 2 2 2 6" xfId="323"/>
    <cellStyle name="Normal 2 2 2 2 2 2 2 2 2 2 2 2 7" xfId="324"/>
    <cellStyle name="Normal 2 2 2 2 2 2 2 2 2 2 2 2 8" xfId="325"/>
    <cellStyle name="Normal 2 2 2 2 2 2 2 2 2 2 2 2 9" xfId="326"/>
    <cellStyle name="Normal 2 2 2 2 2 2 2 2 2 2 2 3" xfId="327"/>
    <cellStyle name="Normal 2 2 2 2 2 2 2 2 2 2 2 4" xfId="328"/>
    <cellStyle name="Normal 2 2 2 2 2 2 2 2 2 2 2 5" xfId="329"/>
    <cellStyle name="Normal 2 2 2 2 2 2 2 2 2 2 2 6" xfId="330"/>
    <cellStyle name="Normal 2 2 2 2 2 2 2 2 2 2 2 7" xfId="331"/>
    <cellStyle name="Normal 2 2 2 2 2 2 2 2 2 2 2 8" xfId="332"/>
    <cellStyle name="Normal 2 2 2 2 2 2 2 2 2 2 2 9" xfId="333"/>
    <cellStyle name="Normal 2 2 2 2 2 2 2 2 2 2 3" xfId="334"/>
    <cellStyle name="Normal 2 2 2 2 2 2 2 2 2 2 4" xfId="335"/>
    <cellStyle name="Normal 2 2 2 2 2 2 2 2 2 2 5" xfId="336"/>
    <cellStyle name="Normal 2 2 2 2 2 2 2 2 2 2 6" xfId="337"/>
    <cellStyle name="Normal 2 2 2 2 2 2 2 2 2 2 7" xfId="338"/>
    <cellStyle name="Normal 2 2 2 2 2 2 2 2 2 2 8" xfId="339"/>
    <cellStyle name="Normal 2 2 2 2 2 2 2 2 2 2 9" xfId="340"/>
    <cellStyle name="Normal 2 2 2 2 2 2 2 2 2 3" xfId="341"/>
    <cellStyle name="Normal 2 2 2 2 2 2 2 2 2 3 2" xfId="342"/>
    <cellStyle name="Normal 2 2 2 2 2 2 2 2 2 3 3" xfId="343"/>
    <cellStyle name="Normal 2 2 2 2 2 2 2 2 2 4" xfId="344"/>
    <cellStyle name="Normal 2 2 2 2 2 2 2 2 2 5" xfId="345"/>
    <cellStyle name="Normal 2 2 2 2 2 2 2 2 2 6" xfId="346"/>
    <cellStyle name="Normal 2 2 2 2 2 2 2 2 2 7" xfId="347"/>
    <cellStyle name="Normal 2 2 2 2 2 2 2 2 2 8" xfId="348"/>
    <cellStyle name="Normal 2 2 2 2 2 2 2 2 2 9" xfId="349"/>
    <cellStyle name="Normal 2 2 2 2 2 2 2 2 3" xfId="350"/>
    <cellStyle name="Normal 2 2 2 2 2 2 2 2 4" xfId="351"/>
    <cellStyle name="Normal 2 2 2 2 2 2 2 2 4 2" xfId="352"/>
    <cellStyle name="Normal 2 2 2 2 2 2 2 2 4 3" xfId="353"/>
    <cellStyle name="Normal 2 2 2 2 2 2 2 2 5" xfId="354"/>
    <cellStyle name="Normal 2 2 2 2 2 2 2 2 6" xfId="355"/>
    <cellStyle name="Normal 2 2 2 2 2 2 2 2 7" xfId="356"/>
    <cellStyle name="Normal 2 2 2 2 2 2 2 2 8" xfId="357"/>
    <cellStyle name="Normal 2 2 2 2 2 2 2 2 9" xfId="358"/>
    <cellStyle name="Normal 2 2 2 2 2 2 2 3" xfId="359"/>
    <cellStyle name="Normal 2 2 2 2 2 2 2 3 2" xfId="360"/>
    <cellStyle name="Normal 2 2 2 2 2 2 2 4" xfId="361"/>
    <cellStyle name="Normal 2 2 2 2 2 2 2 5" xfId="362"/>
    <cellStyle name="Normal 2 2 2 2 2 2 2 5 2" xfId="363"/>
    <cellStyle name="Normal 2 2 2 2 2 2 2 5 3" xfId="364"/>
    <cellStyle name="Normal 2 2 2 2 2 2 2 6" xfId="365"/>
    <cellStyle name="Normal 2 2 2 2 2 2 2 7" xfId="366"/>
    <cellStyle name="Normal 2 2 2 2 2 2 2 8" xfId="367"/>
    <cellStyle name="Normal 2 2 2 2 2 2 2 9" xfId="368"/>
    <cellStyle name="Normal 2 2 2 2 2 2 20" xfId="369"/>
    <cellStyle name="Normal 2 2 2 2 2 2 21" xfId="370"/>
    <cellStyle name="Normal 2 2 2 2 2 2 3" xfId="371"/>
    <cellStyle name="Normal 2 2 2 2 2 2 4" xfId="372"/>
    <cellStyle name="Normal 2 2 2 2 2 2 4 2" xfId="373"/>
    <cellStyle name="Normal 2 2 2 2 2 2 5" xfId="374"/>
    <cellStyle name="Normal 2 2 2 2 2 2 5 2" xfId="375"/>
    <cellStyle name="Normal 2 2 2 2 2 2 6" xfId="376"/>
    <cellStyle name="Normal 2 2 2 2 2 2 7" xfId="377"/>
    <cellStyle name="Normal 2 2 2 2 2 2 7 2" xfId="378"/>
    <cellStyle name="Normal 2 2 2 2 2 2 7 3" xfId="379"/>
    <cellStyle name="Normal 2 2 2 2 2 2 8" xfId="380"/>
    <cellStyle name="Normal 2 2 2 2 2 2 9" xfId="381"/>
    <cellStyle name="Normal 2 2 2 2 2 20" xfId="382"/>
    <cellStyle name="Normal 2 2 2 2 2 21" xfId="383"/>
    <cellStyle name="Normal 2 2 2 2 2 3" xfId="384"/>
    <cellStyle name="Normal 2 2 2 2 2 3 2" xfId="385"/>
    <cellStyle name="Normal 2 2 2 2 2 3 2 2" xfId="386"/>
    <cellStyle name="Normal 2 2 2 2 2 3 2 3" xfId="387"/>
    <cellStyle name="Normal 2 2 2 2 2 3 3" xfId="388"/>
    <cellStyle name="Normal 2 2 2 2 2 4" xfId="389"/>
    <cellStyle name="Normal 2 2 2 2 2 4 2" xfId="390"/>
    <cellStyle name="Normal 2 2 2 2 2 5" xfId="391"/>
    <cellStyle name="Normal 2 2 2 2 2 5 2" xfId="392"/>
    <cellStyle name="Normal 2 2 2 2 2 6" xfId="393"/>
    <cellStyle name="Normal 2 2 2 2 2 7" xfId="394"/>
    <cellStyle name="Normal 2 2 2 2 2 7 2" xfId="395"/>
    <cellStyle name="Normal 2 2 2 2 2 7 3" xfId="396"/>
    <cellStyle name="Normal 2 2 2 2 2 8" xfId="397"/>
    <cellStyle name="Normal 2 2 2 2 2 9" xfId="398"/>
    <cellStyle name="Normal 2 2 2 2 20" xfId="399"/>
    <cellStyle name="Normal 2 2 2 2 21" xfId="400"/>
    <cellStyle name="Normal 2 2 2 2 22" xfId="401"/>
    <cellStyle name="Normal 2 2 2 2 3" xfId="402"/>
    <cellStyle name="Normal 2 2 2 2 3 2" xfId="403"/>
    <cellStyle name="Normal 2 2 2 2 3 2 2" xfId="404"/>
    <cellStyle name="Normal 2 2 2 2 3 2 3" xfId="405"/>
    <cellStyle name="Normal 2 2 2 2 3 3" xfId="406"/>
    <cellStyle name="Normal 2 2 2 2 4" xfId="407"/>
    <cellStyle name="Normal 2 2 2 2 5" xfId="408"/>
    <cellStyle name="Normal 2 2 2 2 5 2" xfId="409"/>
    <cellStyle name="Normal 2 2 2 2 6" xfId="410"/>
    <cellStyle name="Normal 2 2 2 2 6 2" xfId="411"/>
    <cellStyle name="Normal 2 2 2 2 7" xfId="412"/>
    <cellStyle name="Normal 2 2 2 2 8" xfId="413"/>
    <cellStyle name="Normal 2 2 2 2 8 2" xfId="414"/>
    <cellStyle name="Normal 2 2 2 2 8 3" xfId="415"/>
    <cellStyle name="Normal 2 2 2 2 9" xfId="416"/>
    <cellStyle name="Normal 2 2 2 20" xfId="417"/>
    <cellStyle name="Normal 2 2 2 21" xfId="418"/>
    <cellStyle name="Normal 2 2 2 22" xfId="419"/>
    <cellStyle name="Normal 2 2 2 3" xfId="420"/>
    <cellStyle name="Normal 2 2 2 3 2" xfId="421"/>
    <cellStyle name="Normal 2 2 2 3 2 2" xfId="422"/>
    <cellStyle name="Normal 2 2 2 3 2 2 2" xfId="423"/>
    <cellStyle name="Normal 2 2 2 3 2 3" xfId="424"/>
    <cellStyle name="Normal 2 2 2 3 3" xfId="425"/>
    <cellStyle name="Normal 2 2 2 3 3 2" xfId="426"/>
    <cellStyle name="Normal 2 2 2 3 4" xfId="427"/>
    <cellStyle name="Normal 2 2 2 4" xfId="428"/>
    <cellStyle name="Normal 2 2 2 5" xfId="429"/>
    <cellStyle name="Normal 2 2 2 5 2" xfId="430"/>
    <cellStyle name="Normal 2 2 2 6" xfId="431"/>
    <cellStyle name="Normal 2 2 2 6 2" xfId="432"/>
    <cellStyle name="Normal 2 2 2 7" xfId="433"/>
    <cellStyle name="Normal 2 2 2 8" xfId="434"/>
    <cellStyle name="Normal 2 2 2 8 2" xfId="435"/>
    <cellStyle name="Normal 2 2 2 8 3" xfId="436"/>
    <cellStyle name="Normal 2 2 2 9" xfId="437"/>
    <cellStyle name="Normal 2 2 20" xfId="438"/>
    <cellStyle name="Normal 2 2 21" xfId="439"/>
    <cellStyle name="Normal 2 2 22" xfId="440"/>
    <cellStyle name="Normal 2 2 23" xfId="441"/>
    <cellStyle name="Normal 2 2 24" xfId="442"/>
    <cellStyle name="Normal 2 2 25" xfId="443"/>
    <cellStyle name="Normal 2 2 26" xfId="444"/>
    <cellStyle name="Normal 2 2 27" xfId="445"/>
    <cellStyle name="Normal 2 2 28" xfId="446"/>
    <cellStyle name="Normal 2 2 28 2" xfId="447"/>
    <cellStyle name="Normal 2 2 3" xfId="448"/>
    <cellStyle name="Normal 2 2 4" xfId="449"/>
    <cellStyle name="Normal 2 2 5" xfId="450"/>
    <cellStyle name="Normal 2 2 6" xfId="451"/>
    <cellStyle name="Normal 2 2 7" xfId="452"/>
    <cellStyle name="Normal 2 2 8" xfId="453"/>
    <cellStyle name="Normal 2 2 9" xfId="454"/>
    <cellStyle name="Normal 2 2 9 2" xfId="455"/>
    <cellStyle name="Normal 2 2 9 2 2" xfId="456"/>
    <cellStyle name="Normal 2 2 9 2 2 2" xfId="457"/>
    <cellStyle name="Normal 2 2 9 2 3" xfId="458"/>
    <cellStyle name="Normal 2 2 9 3" xfId="459"/>
    <cellStyle name="Normal 2 2 9 3 2" xfId="460"/>
    <cellStyle name="Normal 2 2 9 4" xfId="461"/>
    <cellStyle name="Normal 2 20" xfId="462"/>
    <cellStyle name="Normal 2 21" xfId="463"/>
    <cellStyle name="Normal 2 21 2" xfId="464"/>
    <cellStyle name="Normal 2 22" xfId="465"/>
    <cellStyle name="Normal 2 23" xfId="466"/>
    <cellStyle name="Normal 2 24" xfId="467"/>
    <cellStyle name="Normal 2 25" xfId="468"/>
    <cellStyle name="Normal 2 26" xfId="469"/>
    <cellStyle name="Normal 2 27" xfId="470"/>
    <cellStyle name="Normal 2 28" xfId="471"/>
    <cellStyle name="Normal 2 29" xfId="472"/>
    <cellStyle name="Normal 2 29 2" xfId="473"/>
    <cellStyle name="Normal 2 29 2 2" xfId="474"/>
    <cellStyle name="Normal 2 29 2 3" xfId="475"/>
    <cellStyle name="Normal 2 3" xfId="476"/>
    <cellStyle name="Normal 2 3 2" xfId="477"/>
    <cellStyle name="Normal 2 3 2 2" xfId="478"/>
    <cellStyle name="Normal 2 3 2 2 2" xfId="479"/>
    <cellStyle name="Normal 2 3 2 2 3" xfId="480"/>
    <cellStyle name="Normal 2 30" xfId="481"/>
    <cellStyle name="Normal 2 4" xfId="482"/>
    <cellStyle name="Normal 2 4 2" xfId="483"/>
    <cellStyle name="Normal 2 4 2 2" xfId="484"/>
    <cellStyle name="Normal 2 4 2 2 2" xfId="485"/>
    <cellStyle name="Normal 2 4 2 2 3" xfId="486"/>
    <cellStyle name="Normal 2 5" xfId="487"/>
    <cellStyle name="Normal 2 5 2" xfId="488"/>
    <cellStyle name="Normal 2 5 2 2" xfId="489"/>
    <cellStyle name="Normal 2 5 2 2 2" xfId="490"/>
    <cellStyle name="Normal 2 5 2 2 3" xfId="491"/>
    <cellStyle name="Normal 2 5 3" xfId="492"/>
    <cellStyle name="Normal 2 6" xfId="493"/>
    <cellStyle name="Normal 2 7" xfId="494"/>
    <cellStyle name="Normal 2 8" xfId="495"/>
    <cellStyle name="Normal 2 9" xfId="496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8 2" xfId="506"/>
    <cellStyle name="Normal 29" xfId="507"/>
    <cellStyle name="Normal 3" xfId="508"/>
    <cellStyle name="Normal 3 2" xfId="509"/>
    <cellStyle name="Normal 3 2 2" xfId="510"/>
    <cellStyle name="Normal 3 2 2 2" xfId="511"/>
    <cellStyle name="Normal 3 2 2 2 2" xfId="512"/>
    <cellStyle name="Normal 3 2 2 2 3" xfId="513"/>
    <cellStyle name="Normal 3 3" xfId="514"/>
    <cellStyle name="Normal 3 4" xfId="515"/>
    <cellStyle name="Normal 3 5" xfId="516"/>
    <cellStyle name="Normal 3 6" xfId="517"/>
    <cellStyle name="Normal 30" xfId="518"/>
    <cellStyle name="Normal 31" xfId="519"/>
    <cellStyle name="Normal 32" xfId="573"/>
    <cellStyle name="Normal 33" xfId="574"/>
    <cellStyle name="Normal 34" xfId="520"/>
    <cellStyle name="Normal 35" xfId="575"/>
    <cellStyle name="Normal 35 2" xfId="577"/>
    <cellStyle name="Normal 4" xfId="521"/>
    <cellStyle name="Normal 4 2" xfId="522"/>
    <cellStyle name="Normal 4 2 2" xfId="523"/>
    <cellStyle name="Normal 4 2 2 2" xfId="524"/>
    <cellStyle name="Normal 4 2 2 3" xfId="525"/>
    <cellStyle name="Normal 4 3" xfId="526"/>
    <cellStyle name="Normal 5" xfId="527"/>
    <cellStyle name="Normal 5 2" xfId="528"/>
    <cellStyle name="Normal 5 2 2" xfId="529"/>
    <cellStyle name="Normal 5 2 2 2" xfId="530"/>
    <cellStyle name="Normal 5 2 2 3" xfId="531"/>
    <cellStyle name="Normal 5 3" xfId="532"/>
    <cellStyle name="Normal 5 4" xfId="533"/>
    <cellStyle name="Normal 5 5" xfId="534"/>
    <cellStyle name="Normal 6" xfId="535"/>
    <cellStyle name="Normal 7" xfId="536"/>
    <cellStyle name="Normal 8" xfId="537"/>
    <cellStyle name="Normal 8 2" xfId="538"/>
    <cellStyle name="Normal 8 3" xfId="539"/>
    <cellStyle name="Normal 8 4" xfId="540"/>
    <cellStyle name="Normal 8 5" xfId="541"/>
    <cellStyle name="Normal 9" xfId="542"/>
    <cellStyle name="Normal 9 10" xfId="543"/>
    <cellStyle name="Normal 9 10 2" xfId="544"/>
    <cellStyle name="Normal 9 11" xfId="545"/>
    <cellStyle name="Normal 9 11 2" xfId="546"/>
    <cellStyle name="Normal 9 12" xfId="547"/>
    <cellStyle name="Normal 9 12 2" xfId="548"/>
    <cellStyle name="Normal 9 13" xfId="549"/>
    <cellStyle name="Normal 9 13 2" xfId="550"/>
    <cellStyle name="Normal 9 14" xfId="551"/>
    <cellStyle name="Normal 9 14 2" xfId="552"/>
    <cellStyle name="Normal 9 15" xfId="553"/>
    <cellStyle name="Normal 9 15 2" xfId="554"/>
    <cellStyle name="Normal 9 16" xfId="555"/>
    <cellStyle name="Normal 9 16 2" xfId="556"/>
    <cellStyle name="Normal 9 17" xfId="557"/>
    <cellStyle name="Normal 9 2" xfId="558"/>
    <cellStyle name="Normal 9 3" xfId="559"/>
    <cellStyle name="Normal 9 3 2" xfId="560"/>
    <cellStyle name="Normal 9 4" xfId="561"/>
    <cellStyle name="Normal 9 4 2" xfId="562"/>
    <cellStyle name="Normal 9 5" xfId="563"/>
    <cellStyle name="Normal 9 5 2" xfId="564"/>
    <cellStyle name="Normal 9 6" xfId="565"/>
    <cellStyle name="Normal 9 6 2" xfId="566"/>
    <cellStyle name="Normal 9 7" xfId="567"/>
    <cellStyle name="Normal 9 7 2" xfId="568"/>
    <cellStyle name="Normal 9 8" xfId="569"/>
    <cellStyle name="Normal 9 8 2" xfId="570"/>
    <cellStyle name="Normal 9 9" xfId="571"/>
    <cellStyle name="Normal 9 9 2" xfId="572"/>
  </cellStyles>
  <dxfs count="20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E11F1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4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81976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95251</xdr:colOff>
      <xdr:row>0</xdr:row>
      <xdr:rowOff>152401</xdr:rowOff>
    </xdr:from>
    <xdr:to>
      <xdr:col>1</xdr:col>
      <xdr:colOff>1447800</xdr:colOff>
      <xdr:row>3</xdr:row>
      <xdr:rowOff>107497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52401"/>
          <a:ext cx="1600199" cy="526596"/>
        </a:xfrm>
        <a:prstGeom prst="rect">
          <a:avLst/>
        </a:prstGeom>
      </xdr:spPr>
    </xdr:pic>
    <xdr:clientData/>
  </xdr:twoCellAnchor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5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1" y="123824"/>
          <a:ext cx="2095499" cy="523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zoomScaleNormal="100" workbookViewId="0">
      <pane ySplit="5" topLeftCell="A39" activePane="bottomLeft" state="frozen"/>
      <selection activeCell="A4" sqref="A4"/>
      <selection pane="bottomLeft" activeCell="C53" sqref="C53"/>
    </sheetView>
  </sheetViews>
  <sheetFormatPr baseColWidth="10" defaultRowHeight="15" x14ac:dyDescent="0.25"/>
  <cols>
    <col min="1" max="1" width="3.7109375" style="1" bestFit="1" customWidth="1"/>
    <col min="2" max="2" width="29.85546875" style="13" bestFit="1" customWidth="1"/>
    <col min="3" max="3" width="33" style="1" customWidth="1"/>
    <col min="4" max="4" width="45.5703125" style="1" customWidth="1"/>
    <col min="5" max="5" width="15.140625" style="1" customWidth="1"/>
    <col min="6" max="6" width="8.7109375" style="1" customWidth="1"/>
    <col min="7" max="7" width="10" style="1" customWidth="1"/>
    <col min="8" max="8" width="12.28515625" style="1" customWidth="1"/>
    <col min="9" max="9" width="12.42578125" style="1" customWidth="1"/>
    <col min="10" max="10" width="11.28515625" style="1" customWidth="1"/>
    <col min="11" max="11" width="10.7109375" style="1" customWidth="1"/>
  </cols>
  <sheetData>
    <row r="1" spans="1:12" x14ac:dyDescent="0.25">
      <c r="A1" s="24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2" x14ac:dyDescent="0.25">
      <c r="A2" s="27" t="s">
        <v>83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2" x14ac:dyDescent="0.25">
      <c r="A3" s="30" t="s">
        <v>79</v>
      </c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2" x14ac:dyDescent="0.25">
      <c r="A4" s="14"/>
      <c r="B4" s="15"/>
      <c r="C4" s="33" t="s">
        <v>84</v>
      </c>
      <c r="D4" s="33"/>
      <c r="E4" s="33"/>
      <c r="F4" s="33"/>
      <c r="G4" s="33"/>
      <c r="H4" s="33"/>
      <c r="I4" s="33"/>
      <c r="J4" s="16"/>
      <c r="K4" s="17"/>
    </row>
    <row r="5" spans="1:12" ht="42.75" customHeight="1" x14ac:dyDescent="0.25">
      <c r="A5" s="4" t="s">
        <v>80</v>
      </c>
      <c r="B5" s="3" t="s">
        <v>48</v>
      </c>
      <c r="C5" s="2" t="s">
        <v>0</v>
      </c>
      <c r="D5" s="2" t="s">
        <v>57</v>
      </c>
      <c r="E5" s="3" t="s">
        <v>49</v>
      </c>
      <c r="F5" s="3" t="s">
        <v>47</v>
      </c>
      <c r="G5" s="3" t="s">
        <v>1</v>
      </c>
      <c r="H5" s="3" t="s">
        <v>2</v>
      </c>
      <c r="I5" s="3" t="s">
        <v>3</v>
      </c>
      <c r="J5" s="3" t="s">
        <v>4</v>
      </c>
      <c r="K5" s="3" t="s">
        <v>69</v>
      </c>
    </row>
    <row r="6" spans="1:12" ht="48" x14ac:dyDescent="0.25">
      <c r="A6" s="9">
        <v>1</v>
      </c>
      <c r="B6" s="6" t="s">
        <v>15</v>
      </c>
      <c r="C6" s="6" t="s">
        <v>65</v>
      </c>
      <c r="D6" s="5" t="s">
        <v>78</v>
      </c>
      <c r="E6" s="5" t="s">
        <v>50</v>
      </c>
      <c r="F6" s="7">
        <v>31</v>
      </c>
      <c r="G6" s="8">
        <v>2213.4</v>
      </c>
      <c r="H6" s="8">
        <v>250</v>
      </c>
      <c r="I6" s="8">
        <v>2800</v>
      </c>
      <c r="J6" s="19">
        <v>75</v>
      </c>
      <c r="K6" s="12">
        <f t="shared" ref="K6:K47" si="0">SUM(G6:J6)</f>
        <v>5338.4</v>
      </c>
      <c r="L6" s="18"/>
    </row>
    <row r="7" spans="1:12" ht="48" x14ac:dyDescent="0.25">
      <c r="A7" s="9">
        <v>2</v>
      </c>
      <c r="B7" s="6" t="s">
        <v>14</v>
      </c>
      <c r="C7" s="6" t="s">
        <v>65</v>
      </c>
      <c r="D7" s="5" t="s">
        <v>78</v>
      </c>
      <c r="E7" s="5" t="s">
        <v>50</v>
      </c>
      <c r="F7" s="7">
        <v>31</v>
      </c>
      <c r="G7" s="8">
        <v>2213.4</v>
      </c>
      <c r="H7" s="8">
        <v>250</v>
      </c>
      <c r="I7" s="8">
        <v>2800</v>
      </c>
      <c r="J7" s="20">
        <v>50</v>
      </c>
      <c r="K7" s="12">
        <f t="shared" si="0"/>
        <v>5313.4</v>
      </c>
      <c r="L7" s="18"/>
    </row>
    <row r="8" spans="1:12" ht="48" x14ac:dyDescent="0.25">
      <c r="A8" s="9">
        <v>3</v>
      </c>
      <c r="B8" s="6" t="s">
        <v>27</v>
      </c>
      <c r="C8" s="10" t="s">
        <v>70</v>
      </c>
      <c r="D8" s="5" t="s">
        <v>78</v>
      </c>
      <c r="E8" s="5" t="s">
        <v>50</v>
      </c>
      <c r="F8" s="7">
        <v>31</v>
      </c>
      <c r="G8" s="8">
        <v>2213.4</v>
      </c>
      <c r="H8" s="8">
        <v>250</v>
      </c>
      <c r="I8" s="8">
        <v>2800</v>
      </c>
      <c r="J8" s="20">
        <v>35</v>
      </c>
      <c r="K8" s="12">
        <f t="shared" si="0"/>
        <v>5298.4</v>
      </c>
      <c r="L8" s="18"/>
    </row>
    <row r="9" spans="1:12" ht="48" x14ac:dyDescent="0.25">
      <c r="A9" s="9">
        <v>4</v>
      </c>
      <c r="B9" s="6" t="s">
        <v>37</v>
      </c>
      <c r="C9" s="21" t="s">
        <v>5</v>
      </c>
      <c r="D9" s="5" t="s">
        <v>78</v>
      </c>
      <c r="E9" s="5" t="s">
        <v>50</v>
      </c>
      <c r="F9" s="7">
        <v>31</v>
      </c>
      <c r="G9" s="8">
        <v>2213.4</v>
      </c>
      <c r="H9" s="8">
        <v>250</v>
      </c>
      <c r="I9" s="8">
        <v>2800</v>
      </c>
      <c r="J9" s="19">
        <v>75</v>
      </c>
      <c r="K9" s="12">
        <f t="shared" si="0"/>
        <v>5338.4</v>
      </c>
      <c r="L9" s="18"/>
    </row>
    <row r="10" spans="1:12" ht="48" x14ac:dyDescent="0.25">
      <c r="A10" s="9">
        <v>5</v>
      </c>
      <c r="B10" s="6" t="s">
        <v>8</v>
      </c>
      <c r="C10" s="21" t="s">
        <v>5</v>
      </c>
      <c r="D10" s="5" t="s">
        <v>78</v>
      </c>
      <c r="E10" s="5" t="s">
        <v>50</v>
      </c>
      <c r="F10" s="7">
        <v>31</v>
      </c>
      <c r="G10" s="8">
        <v>2213.4</v>
      </c>
      <c r="H10" s="8">
        <v>250</v>
      </c>
      <c r="I10" s="8">
        <v>2800</v>
      </c>
      <c r="J10" s="19">
        <v>75</v>
      </c>
      <c r="K10" s="12">
        <f t="shared" si="0"/>
        <v>5338.4</v>
      </c>
      <c r="L10" s="18"/>
    </row>
    <row r="11" spans="1:12" s="23" customFormat="1" ht="48" x14ac:dyDescent="0.25">
      <c r="A11" s="9">
        <v>6</v>
      </c>
      <c r="B11" s="6" t="s">
        <v>33</v>
      </c>
      <c r="C11" s="21" t="s">
        <v>5</v>
      </c>
      <c r="D11" s="5" t="s">
        <v>78</v>
      </c>
      <c r="E11" s="5" t="s">
        <v>50</v>
      </c>
      <c r="F11" s="7">
        <v>31</v>
      </c>
      <c r="G11" s="8">
        <v>2213.4</v>
      </c>
      <c r="H11" s="8">
        <v>250</v>
      </c>
      <c r="I11" s="8">
        <v>2800</v>
      </c>
      <c r="J11" s="19">
        <v>75</v>
      </c>
      <c r="K11" s="12">
        <f t="shared" si="0"/>
        <v>5338.4</v>
      </c>
      <c r="L11" s="22"/>
    </row>
    <row r="12" spans="1:12" ht="48" x14ac:dyDescent="0.25">
      <c r="A12" s="9">
        <v>7</v>
      </c>
      <c r="B12" s="6" t="s">
        <v>9</v>
      </c>
      <c r="C12" s="21" t="s">
        <v>5</v>
      </c>
      <c r="D12" s="5" t="s">
        <v>78</v>
      </c>
      <c r="E12" s="5" t="s">
        <v>50</v>
      </c>
      <c r="F12" s="7">
        <v>31</v>
      </c>
      <c r="G12" s="8">
        <v>2213.4</v>
      </c>
      <c r="H12" s="8">
        <v>250</v>
      </c>
      <c r="I12" s="8">
        <v>2800</v>
      </c>
      <c r="J12" s="19">
        <v>75</v>
      </c>
      <c r="K12" s="12">
        <f t="shared" si="0"/>
        <v>5338.4</v>
      </c>
      <c r="L12" s="18"/>
    </row>
    <row r="13" spans="1:12" ht="48" x14ac:dyDescent="0.25">
      <c r="A13" s="9">
        <v>8</v>
      </c>
      <c r="B13" s="6" t="s">
        <v>56</v>
      </c>
      <c r="C13" s="10" t="s">
        <v>70</v>
      </c>
      <c r="D13" s="5" t="s">
        <v>78</v>
      </c>
      <c r="E13" s="5" t="s">
        <v>50</v>
      </c>
      <c r="F13" s="7">
        <v>31</v>
      </c>
      <c r="G13" s="8">
        <v>2213.4</v>
      </c>
      <c r="H13" s="8">
        <v>250</v>
      </c>
      <c r="I13" s="8">
        <v>2800</v>
      </c>
      <c r="J13" s="19">
        <v>75</v>
      </c>
      <c r="K13" s="12">
        <f t="shared" si="0"/>
        <v>5338.4</v>
      </c>
      <c r="L13" s="18"/>
    </row>
    <row r="14" spans="1:12" s="23" customFormat="1" ht="48" x14ac:dyDescent="0.25">
      <c r="A14" s="9">
        <v>9</v>
      </c>
      <c r="B14" s="6" t="s">
        <v>66</v>
      </c>
      <c r="C14" s="10" t="s">
        <v>5</v>
      </c>
      <c r="D14" s="5" t="s">
        <v>78</v>
      </c>
      <c r="E14" s="5" t="s">
        <v>50</v>
      </c>
      <c r="F14" s="7">
        <v>31</v>
      </c>
      <c r="G14" s="8">
        <v>2213.4</v>
      </c>
      <c r="H14" s="8">
        <v>250</v>
      </c>
      <c r="I14" s="8">
        <v>3200</v>
      </c>
      <c r="J14" s="19">
        <v>75</v>
      </c>
      <c r="K14" s="12">
        <f t="shared" si="0"/>
        <v>5738.4</v>
      </c>
      <c r="L14" s="22"/>
    </row>
    <row r="15" spans="1:12" s="23" customFormat="1" ht="48" x14ac:dyDescent="0.25">
      <c r="A15" s="9">
        <v>10</v>
      </c>
      <c r="B15" s="6" t="s">
        <v>35</v>
      </c>
      <c r="C15" s="21" t="s">
        <v>5</v>
      </c>
      <c r="D15" s="5" t="s">
        <v>78</v>
      </c>
      <c r="E15" s="5" t="s">
        <v>50</v>
      </c>
      <c r="F15" s="7">
        <v>31</v>
      </c>
      <c r="G15" s="8">
        <v>2213.4</v>
      </c>
      <c r="H15" s="8">
        <v>250</v>
      </c>
      <c r="I15" s="8">
        <v>2800</v>
      </c>
      <c r="J15" s="19">
        <v>75</v>
      </c>
      <c r="K15" s="12">
        <f t="shared" si="0"/>
        <v>5338.4</v>
      </c>
      <c r="L15" s="22"/>
    </row>
    <row r="16" spans="1:12" ht="48" x14ac:dyDescent="0.25">
      <c r="A16" s="9">
        <v>11</v>
      </c>
      <c r="B16" s="6" t="s">
        <v>44</v>
      </c>
      <c r="C16" s="10" t="s">
        <v>70</v>
      </c>
      <c r="D16" s="5" t="s">
        <v>78</v>
      </c>
      <c r="E16" s="5" t="s">
        <v>50</v>
      </c>
      <c r="F16" s="7">
        <v>31</v>
      </c>
      <c r="G16" s="8">
        <v>2213.4</v>
      </c>
      <c r="H16" s="8">
        <v>250</v>
      </c>
      <c r="I16" s="8">
        <v>2800</v>
      </c>
      <c r="J16" s="20">
        <v>35</v>
      </c>
      <c r="K16" s="12">
        <f t="shared" si="0"/>
        <v>5298.4</v>
      </c>
      <c r="L16" s="18"/>
    </row>
    <row r="17" spans="1:12" ht="36" customHeight="1" x14ac:dyDescent="0.25">
      <c r="A17" s="9">
        <v>12</v>
      </c>
      <c r="B17" s="6" t="s">
        <v>45</v>
      </c>
      <c r="C17" s="10" t="s">
        <v>70</v>
      </c>
      <c r="D17" s="5" t="s">
        <v>71</v>
      </c>
      <c r="E17" s="5" t="s">
        <v>51</v>
      </c>
      <c r="F17" s="7">
        <v>31</v>
      </c>
      <c r="G17" s="8">
        <v>2213.4</v>
      </c>
      <c r="H17" s="8">
        <v>250</v>
      </c>
      <c r="I17" s="8">
        <v>2800</v>
      </c>
      <c r="J17" s="20">
        <v>35</v>
      </c>
      <c r="K17" s="12">
        <f t="shared" si="0"/>
        <v>5298.4</v>
      </c>
      <c r="L17" s="18"/>
    </row>
    <row r="18" spans="1:12" ht="24" customHeight="1" x14ac:dyDescent="0.25">
      <c r="A18" s="9">
        <v>13</v>
      </c>
      <c r="B18" s="6" t="s">
        <v>24</v>
      </c>
      <c r="C18" s="21" t="s">
        <v>70</v>
      </c>
      <c r="D18" s="5" t="s">
        <v>71</v>
      </c>
      <c r="E18" s="5" t="s">
        <v>51</v>
      </c>
      <c r="F18" s="7">
        <v>31</v>
      </c>
      <c r="G18" s="8">
        <v>2213.4</v>
      </c>
      <c r="H18" s="8">
        <v>250</v>
      </c>
      <c r="I18" s="8">
        <v>2800</v>
      </c>
      <c r="J18" s="19">
        <v>75</v>
      </c>
      <c r="K18" s="12">
        <f t="shared" si="0"/>
        <v>5338.4</v>
      </c>
      <c r="L18" s="18"/>
    </row>
    <row r="19" spans="1:12" ht="24" customHeight="1" x14ac:dyDescent="0.25">
      <c r="A19" s="9">
        <v>14</v>
      </c>
      <c r="B19" s="6" t="s">
        <v>22</v>
      </c>
      <c r="C19" s="10" t="s">
        <v>70</v>
      </c>
      <c r="D19" s="5" t="s">
        <v>71</v>
      </c>
      <c r="E19" s="5" t="s">
        <v>51</v>
      </c>
      <c r="F19" s="7">
        <v>31</v>
      </c>
      <c r="G19" s="8">
        <v>2213.4</v>
      </c>
      <c r="H19" s="8">
        <v>250</v>
      </c>
      <c r="I19" s="8">
        <v>2800</v>
      </c>
      <c r="J19" s="19">
        <v>75</v>
      </c>
      <c r="K19" s="12">
        <f t="shared" si="0"/>
        <v>5338.4</v>
      </c>
      <c r="L19" s="18"/>
    </row>
    <row r="20" spans="1:12" ht="36" customHeight="1" x14ac:dyDescent="0.25">
      <c r="A20" s="9">
        <v>15</v>
      </c>
      <c r="B20" s="6" t="s">
        <v>26</v>
      </c>
      <c r="C20" s="10" t="s">
        <v>5</v>
      </c>
      <c r="D20" s="5" t="s">
        <v>71</v>
      </c>
      <c r="E20" s="5" t="s">
        <v>51</v>
      </c>
      <c r="F20" s="7">
        <v>31</v>
      </c>
      <c r="G20" s="8">
        <v>2213.4</v>
      </c>
      <c r="H20" s="8">
        <v>250</v>
      </c>
      <c r="I20" s="8">
        <v>2800</v>
      </c>
      <c r="J20" s="19">
        <v>75</v>
      </c>
      <c r="K20" s="12">
        <f t="shared" si="0"/>
        <v>5338.4</v>
      </c>
      <c r="L20" s="18"/>
    </row>
    <row r="21" spans="1:12" ht="36" customHeight="1" x14ac:dyDescent="0.25">
      <c r="A21" s="9">
        <v>16</v>
      </c>
      <c r="B21" s="6" t="s">
        <v>67</v>
      </c>
      <c r="C21" s="21" t="s">
        <v>5</v>
      </c>
      <c r="D21" s="5" t="s">
        <v>71</v>
      </c>
      <c r="E21" s="5" t="s">
        <v>51</v>
      </c>
      <c r="F21" s="7">
        <v>31</v>
      </c>
      <c r="G21" s="8">
        <v>2213.4</v>
      </c>
      <c r="H21" s="8">
        <v>250</v>
      </c>
      <c r="I21" s="8">
        <v>2800</v>
      </c>
      <c r="J21" s="19">
        <v>75</v>
      </c>
      <c r="K21" s="12">
        <f t="shared" si="0"/>
        <v>5338.4</v>
      </c>
      <c r="L21" s="18"/>
    </row>
    <row r="22" spans="1:12" x14ac:dyDescent="0.25">
      <c r="A22" s="9">
        <v>17</v>
      </c>
      <c r="B22" s="6" t="s">
        <v>32</v>
      </c>
      <c r="C22" s="21" t="s">
        <v>5</v>
      </c>
      <c r="D22" s="5" t="s">
        <v>71</v>
      </c>
      <c r="E22" s="5" t="s">
        <v>51</v>
      </c>
      <c r="F22" s="7">
        <v>31</v>
      </c>
      <c r="G22" s="8">
        <v>2213.4</v>
      </c>
      <c r="H22" s="8">
        <v>250</v>
      </c>
      <c r="I22" s="8">
        <v>2800</v>
      </c>
      <c r="J22" s="20">
        <v>50</v>
      </c>
      <c r="K22" s="12">
        <f t="shared" si="0"/>
        <v>5313.4</v>
      </c>
      <c r="L22" s="18"/>
    </row>
    <row r="23" spans="1:12" s="23" customFormat="1" ht="24" customHeight="1" x14ac:dyDescent="0.25">
      <c r="A23" s="9">
        <v>18</v>
      </c>
      <c r="B23" s="6" t="s">
        <v>23</v>
      </c>
      <c r="C23" s="6" t="s">
        <v>65</v>
      </c>
      <c r="D23" s="11" t="s">
        <v>59</v>
      </c>
      <c r="E23" s="5" t="s">
        <v>54</v>
      </c>
      <c r="F23" s="7">
        <v>31</v>
      </c>
      <c r="G23" s="8">
        <v>2213.4</v>
      </c>
      <c r="H23" s="8">
        <v>250</v>
      </c>
      <c r="I23" s="8">
        <v>2800</v>
      </c>
      <c r="J23" s="19">
        <v>75</v>
      </c>
      <c r="K23" s="12">
        <f t="shared" si="0"/>
        <v>5338.4</v>
      </c>
      <c r="L23" s="22"/>
    </row>
    <row r="24" spans="1:12" ht="24" customHeight="1" x14ac:dyDescent="0.25">
      <c r="A24" s="9">
        <v>19</v>
      </c>
      <c r="B24" s="6" t="s">
        <v>18</v>
      </c>
      <c r="C24" s="10" t="s">
        <v>70</v>
      </c>
      <c r="D24" s="11" t="s">
        <v>60</v>
      </c>
      <c r="E24" s="5" t="s">
        <v>53</v>
      </c>
      <c r="F24" s="7">
        <v>31</v>
      </c>
      <c r="G24" s="8">
        <v>2213.4</v>
      </c>
      <c r="H24" s="8">
        <v>250</v>
      </c>
      <c r="I24" s="8">
        <v>2800</v>
      </c>
      <c r="J24" s="19">
        <v>75</v>
      </c>
      <c r="K24" s="12">
        <f t="shared" si="0"/>
        <v>5338.4</v>
      </c>
      <c r="L24" s="18"/>
    </row>
    <row r="25" spans="1:12" s="23" customFormat="1" ht="24" customHeight="1" x14ac:dyDescent="0.25">
      <c r="A25" s="9">
        <v>20</v>
      </c>
      <c r="B25" s="6" t="s">
        <v>34</v>
      </c>
      <c r="C25" s="10" t="s">
        <v>70</v>
      </c>
      <c r="D25" s="11" t="s">
        <v>60</v>
      </c>
      <c r="E25" s="5" t="s">
        <v>53</v>
      </c>
      <c r="F25" s="7">
        <v>31</v>
      </c>
      <c r="G25" s="8">
        <v>2213.4</v>
      </c>
      <c r="H25" s="8">
        <v>250</v>
      </c>
      <c r="I25" s="8">
        <v>2800</v>
      </c>
      <c r="J25" s="19">
        <v>75</v>
      </c>
      <c r="K25" s="12">
        <f t="shared" si="0"/>
        <v>5338.4</v>
      </c>
      <c r="L25" s="22"/>
    </row>
    <row r="26" spans="1:12" ht="24" customHeight="1" x14ac:dyDescent="0.25">
      <c r="A26" s="9">
        <v>21</v>
      </c>
      <c r="B26" s="6" t="s">
        <v>16</v>
      </c>
      <c r="C26" s="10" t="s">
        <v>5</v>
      </c>
      <c r="D26" s="11" t="s">
        <v>61</v>
      </c>
      <c r="E26" s="5" t="s">
        <v>52</v>
      </c>
      <c r="F26" s="7">
        <v>31</v>
      </c>
      <c r="G26" s="8">
        <v>2213.4</v>
      </c>
      <c r="H26" s="8">
        <v>250</v>
      </c>
      <c r="I26" s="8">
        <v>2800</v>
      </c>
      <c r="J26" s="19">
        <v>75</v>
      </c>
      <c r="K26" s="12">
        <f t="shared" si="0"/>
        <v>5338.4</v>
      </c>
      <c r="L26" s="18"/>
    </row>
    <row r="27" spans="1:12" s="23" customFormat="1" ht="36" customHeight="1" x14ac:dyDescent="0.25">
      <c r="A27" s="9">
        <v>22</v>
      </c>
      <c r="B27" s="6" t="s">
        <v>46</v>
      </c>
      <c r="C27" s="10" t="s">
        <v>70</v>
      </c>
      <c r="D27" s="11" t="s">
        <v>61</v>
      </c>
      <c r="E27" s="5" t="s">
        <v>52</v>
      </c>
      <c r="F27" s="7">
        <v>31</v>
      </c>
      <c r="G27" s="8">
        <v>2213.4</v>
      </c>
      <c r="H27" s="8">
        <v>250</v>
      </c>
      <c r="I27" s="8">
        <v>2800</v>
      </c>
      <c r="J27" s="20">
        <v>35</v>
      </c>
      <c r="K27" s="12">
        <f t="shared" si="0"/>
        <v>5298.4</v>
      </c>
      <c r="L27" s="22"/>
    </row>
    <row r="28" spans="1:12" ht="24" customHeight="1" x14ac:dyDescent="0.25">
      <c r="A28" s="9">
        <v>23</v>
      </c>
      <c r="B28" s="6" t="s">
        <v>38</v>
      </c>
      <c r="C28" s="6" t="s">
        <v>7</v>
      </c>
      <c r="D28" s="5" t="s">
        <v>64</v>
      </c>
      <c r="E28" s="5" t="s">
        <v>50</v>
      </c>
      <c r="F28" s="7">
        <v>31</v>
      </c>
      <c r="G28" s="8">
        <v>2281.29</v>
      </c>
      <c r="H28" s="8">
        <v>250</v>
      </c>
      <c r="I28" s="8">
        <v>2800</v>
      </c>
      <c r="J28" s="20">
        <v>35</v>
      </c>
      <c r="K28" s="12">
        <f t="shared" si="0"/>
        <v>5366.29</v>
      </c>
      <c r="L28" s="18"/>
    </row>
    <row r="29" spans="1:12" ht="24" customHeight="1" x14ac:dyDescent="0.25">
      <c r="A29" s="9">
        <v>24</v>
      </c>
      <c r="B29" s="6" t="s">
        <v>39</v>
      </c>
      <c r="C29" s="6" t="s">
        <v>70</v>
      </c>
      <c r="D29" s="11" t="s">
        <v>81</v>
      </c>
      <c r="E29" s="5" t="s">
        <v>50</v>
      </c>
      <c r="F29" s="7">
        <v>31</v>
      </c>
      <c r="G29" s="8">
        <v>2213.4</v>
      </c>
      <c r="H29" s="8">
        <v>250</v>
      </c>
      <c r="I29" s="8">
        <v>2800</v>
      </c>
      <c r="J29" s="20">
        <v>35</v>
      </c>
      <c r="K29" s="12">
        <f t="shared" si="0"/>
        <v>5298.4</v>
      </c>
      <c r="L29" s="18"/>
    </row>
    <row r="30" spans="1:12" ht="24" x14ac:dyDescent="0.25">
      <c r="A30" s="9">
        <v>25</v>
      </c>
      <c r="B30" s="6" t="s">
        <v>29</v>
      </c>
      <c r="C30" s="6" t="s">
        <v>65</v>
      </c>
      <c r="D30" s="11" t="s">
        <v>82</v>
      </c>
      <c r="E30" s="5" t="s">
        <v>50</v>
      </c>
      <c r="F30" s="7">
        <v>31</v>
      </c>
      <c r="G30" s="8">
        <v>2213.4</v>
      </c>
      <c r="H30" s="8">
        <v>250</v>
      </c>
      <c r="I30" s="8">
        <v>2800</v>
      </c>
      <c r="J30" s="19">
        <v>75</v>
      </c>
      <c r="K30" s="12">
        <f t="shared" si="0"/>
        <v>5338.4</v>
      </c>
      <c r="L30" s="18"/>
    </row>
    <row r="31" spans="1:12" ht="24" customHeight="1" x14ac:dyDescent="0.25">
      <c r="A31" s="9">
        <v>26</v>
      </c>
      <c r="B31" s="6" t="s">
        <v>28</v>
      </c>
      <c r="C31" s="6" t="s">
        <v>55</v>
      </c>
      <c r="D31" s="11" t="s">
        <v>82</v>
      </c>
      <c r="E31" s="5" t="s">
        <v>63</v>
      </c>
      <c r="F31" s="7">
        <v>31</v>
      </c>
      <c r="G31" s="8">
        <v>2213.4</v>
      </c>
      <c r="H31" s="8">
        <v>250</v>
      </c>
      <c r="I31" s="8">
        <v>2800</v>
      </c>
      <c r="J31" s="19">
        <v>75</v>
      </c>
      <c r="K31" s="12">
        <f t="shared" si="0"/>
        <v>5338.4</v>
      </c>
      <c r="L31" s="18"/>
    </row>
    <row r="32" spans="1:12" s="23" customFormat="1" ht="36" customHeight="1" x14ac:dyDescent="0.25">
      <c r="A32" s="9">
        <v>27</v>
      </c>
      <c r="B32" s="6" t="s">
        <v>11</v>
      </c>
      <c r="C32" s="10" t="s">
        <v>70</v>
      </c>
      <c r="D32" s="11" t="s">
        <v>82</v>
      </c>
      <c r="E32" s="5" t="s">
        <v>50</v>
      </c>
      <c r="F32" s="7">
        <v>31</v>
      </c>
      <c r="G32" s="8">
        <v>2213.4</v>
      </c>
      <c r="H32" s="8">
        <v>250</v>
      </c>
      <c r="I32" s="8">
        <v>2800</v>
      </c>
      <c r="J32" s="19">
        <v>75</v>
      </c>
      <c r="K32" s="12">
        <f t="shared" si="0"/>
        <v>5338.4</v>
      </c>
      <c r="L32" s="22"/>
    </row>
    <row r="33" spans="1:12" ht="36" customHeight="1" x14ac:dyDescent="0.25">
      <c r="A33" s="9">
        <v>28</v>
      </c>
      <c r="B33" s="6" t="s">
        <v>43</v>
      </c>
      <c r="C33" s="10" t="s">
        <v>70</v>
      </c>
      <c r="D33" s="5" t="s">
        <v>72</v>
      </c>
      <c r="E33" s="5" t="s">
        <v>50</v>
      </c>
      <c r="F33" s="7">
        <v>31</v>
      </c>
      <c r="G33" s="8">
        <v>2213.4</v>
      </c>
      <c r="H33" s="8">
        <v>250</v>
      </c>
      <c r="I33" s="8">
        <v>2800</v>
      </c>
      <c r="J33" s="20">
        <v>35</v>
      </c>
      <c r="K33" s="12">
        <f t="shared" si="0"/>
        <v>5298.4</v>
      </c>
      <c r="L33" s="18"/>
    </row>
    <row r="34" spans="1:12" ht="24" customHeight="1" x14ac:dyDescent="0.25">
      <c r="A34" s="9">
        <v>29</v>
      </c>
      <c r="B34" s="6" t="s">
        <v>12</v>
      </c>
      <c r="C34" s="6" t="s">
        <v>58</v>
      </c>
      <c r="D34" s="5" t="s">
        <v>73</v>
      </c>
      <c r="E34" s="5" t="s">
        <v>50</v>
      </c>
      <c r="F34" s="7">
        <v>31</v>
      </c>
      <c r="G34" s="8">
        <v>2213.4</v>
      </c>
      <c r="H34" s="8">
        <v>250</v>
      </c>
      <c r="I34" s="8">
        <v>2800</v>
      </c>
      <c r="J34" s="19">
        <v>50</v>
      </c>
      <c r="K34" s="12">
        <f t="shared" si="0"/>
        <v>5313.4</v>
      </c>
      <c r="L34" s="18"/>
    </row>
    <row r="35" spans="1:12" s="23" customFormat="1" ht="36" customHeight="1" x14ac:dyDescent="0.25">
      <c r="A35" s="9">
        <v>30</v>
      </c>
      <c r="B35" s="6" t="s">
        <v>31</v>
      </c>
      <c r="C35" s="6" t="s">
        <v>55</v>
      </c>
      <c r="D35" s="5" t="s">
        <v>73</v>
      </c>
      <c r="E35" s="5" t="s">
        <v>50</v>
      </c>
      <c r="F35" s="7">
        <v>31</v>
      </c>
      <c r="G35" s="8">
        <v>2213.4</v>
      </c>
      <c r="H35" s="8">
        <v>250</v>
      </c>
      <c r="I35" s="8">
        <v>3200</v>
      </c>
      <c r="J35" s="19">
        <v>75</v>
      </c>
      <c r="K35" s="12">
        <f t="shared" si="0"/>
        <v>5738.4</v>
      </c>
      <c r="L35" s="22"/>
    </row>
    <row r="36" spans="1:12" ht="24" customHeight="1" x14ac:dyDescent="0.25">
      <c r="A36" s="9">
        <v>31</v>
      </c>
      <c r="B36" s="6" t="s">
        <v>20</v>
      </c>
      <c r="C36" s="6" t="s">
        <v>65</v>
      </c>
      <c r="D36" s="5" t="s">
        <v>73</v>
      </c>
      <c r="E36" s="5" t="s">
        <v>50</v>
      </c>
      <c r="F36" s="7">
        <v>31</v>
      </c>
      <c r="G36" s="8">
        <v>2213.4</v>
      </c>
      <c r="H36" s="8">
        <v>250</v>
      </c>
      <c r="I36" s="8">
        <v>2800</v>
      </c>
      <c r="J36" s="19">
        <v>75</v>
      </c>
      <c r="K36" s="12">
        <f t="shared" si="0"/>
        <v>5338.4</v>
      </c>
      <c r="L36" s="18"/>
    </row>
    <row r="37" spans="1:12" s="23" customFormat="1" ht="24" customHeight="1" x14ac:dyDescent="0.25">
      <c r="A37" s="9">
        <v>32</v>
      </c>
      <c r="B37" s="6" t="s">
        <v>25</v>
      </c>
      <c r="C37" s="21" t="s">
        <v>5</v>
      </c>
      <c r="D37" s="5" t="s">
        <v>73</v>
      </c>
      <c r="E37" s="5" t="s">
        <v>50</v>
      </c>
      <c r="F37" s="7">
        <v>31</v>
      </c>
      <c r="G37" s="8">
        <v>2213.4</v>
      </c>
      <c r="H37" s="8">
        <v>250</v>
      </c>
      <c r="I37" s="8">
        <v>2800</v>
      </c>
      <c r="J37" s="20">
        <v>50</v>
      </c>
      <c r="K37" s="12">
        <f t="shared" si="0"/>
        <v>5313.4</v>
      </c>
      <c r="L37" s="22"/>
    </row>
    <row r="38" spans="1:12" s="23" customFormat="1" ht="24" customHeight="1" x14ac:dyDescent="0.25">
      <c r="A38" s="9">
        <v>33</v>
      </c>
      <c r="B38" s="6" t="s">
        <v>17</v>
      </c>
      <c r="C38" s="6" t="s">
        <v>65</v>
      </c>
      <c r="D38" s="5" t="s">
        <v>74</v>
      </c>
      <c r="E38" s="5" t="s">
        <v>50</v>
      </c>
      <c r="F38" s="7">
        <v>31</v>
      </c>
      <c r="G38" s="8">
        <v>2213.4</v>
      </c>
      <c r="H38" s="8">
        <v>250</v>
      </c>
      <c r="I38" s="8">
        <v>2800</v>
      </c>
      <c r="J38" s="19">
        <v>75</v>
      </c>
      <c r="K38" s="12">
        <f t="shared" si="0"/>
        <v>5338.4</v>
      </c>
      <c r="L38" s="22"/>
    </row>
    <row r="39" spans="1:12" s="23" customFormat="1" ht="24" customHeight="1" x14ac:dyDescent="0.25">
      <c r="A39" s="9">
        <v>34</v>
      </c>
      <c r="B39" s="6" t="s">
        <v>10</v>
      </c>
      <c r="C39" s="10" t="s">
        <v>70</v>
      </c>
      <c r="D39" s="11" t="s">
        <v>75</v>
      </c>
      <c r="E39" s="5" t="s">
        <v>50</v>
      </c>
      <c r="F39" s="7">
        <v>31</v>
      </c>
      <c r="G39" s="8">
        <v>2213.4</v>
      </c>
      <c r="H39" s="8">
        <v>250</v>
      </c>
      <c r="I39" s="8">
        <v>2800</v>
      </c>
      <c r="J39" s="20">
        <v>50</v>
      </c>
      <c r="K39" s="12">
        <f t="shared" si="0"/>
        <v>5313.4</v>
      </c>
      <c r="L39" s="22"/>
    </row>
    <row r="40" spans="1:12" s="23" customFormat="1" ht="24" customHeight="1" x14ac:dyDescent="0.25">
      <c r="A40" s="9">
        <v>35</v>
      </c>
      <c r="B40" s="6" t="s">
        <v>30</v>
      </c>
      <c r="C40" s="6" t="s">
        <v>65</v>
      </c>
      <c r="D40" s="5" t="s">
        <v>76</v>
      </c>
      <c r="E40" s="5" t="s">
        <v>50</v>
      </c>
      <c r="F40" s="7">
        <v>31</v>
      </c>
      <c r="G40" s="8">
        <v>2213.4</v>
      </c>
      <c r="H40" s="8">
        <v>250</v>
      </c>
      <c r="I40" s="8">
        <v>3500</v>
      </c>
      <c r="J40" s="19">
        <v>75</v>
      </c>
      <c r="K40" s="12">
        <f t="shared" si="0"/>
        <v>6038.4</v>
      </c>
      <c r="L40" s="22"/>
    </row>
    <row r="41" spans="1:12" ht="24" customHeight="1" x14ac:dyDescent="0.25">
      <c r="A41" s="9">
        <v>36</v>
      </c>
      <c r="B41" s="6" t="s">
        <v>41</v>
      </c>
      <c r="C41" s="6" t="s">
        <v>65</v>
      </c>
      <c r="D41" s="5" t="s">
        <v>76</v>
      </c>
      <c r="E41" s="5" t="s">
        <v>50</v>
      </c>
      <c r="F41" s="7">
        <v>31</v>
      </c>
      <c r="G41" s="8">
        <v>2213.4</v>
      </c>
      <c r="H41" s="8">
        <v>250</v>
      </c>
      <c r="I41" s="8">
        <v>2800</v>
      </c>
      <c r="J41" s="20">
        <v>35</v>
      </c>
      <c r="K41" s="12">
        <f t="shared" si="0"/>
        <v>5298.4</v>
      </c>
      <c r="L41" s="18"/>
    </row>
    <row r="42" spans="1:12" s="23" customFormat="1" ht="24" customHeight="1" x14ac:dyDescent="0.25">
      <c r="A42" s="9">
        <v>37</v>
      </c>
      <c r="B42" s="6" t="s">
        <v>42</v>
      </c>
      <c r="C42" s="6" t="s">
        <v>70</v>
      </c>
      <c r="D42" s="5" t="s">
        <v>76</v>
      </c>
      <c r="E42" s="5" t="s">
        <v>50</v>
      </c>
      <c r="F42" s="7">
        <v>31</v>
      </c>
      <c r="G42" s="8">
        <v>2213.4</v>
      </c>
      <c r="H42" s="8">
        <v>250</v>
      </c>
      <c r="I42" s="8">
        <v>2800</v>
      </c>
      <c r="J42" s="20">
        <v>35</v>
      </c>
      <c r="K42" s="12">
        <f t="shared" si="0"/>
        <v>5298.4</v>
      </c>
      <c r="L42" s="22"/>
    </row>
    <row r="43" spans="1:12" ht="24" customHeight="1" x14ac:dyDescent="0.25">
      <c r="A43" s="9">
        <v>38</v>
      </c>
      <c r="B43" s="6" t="s">
        <v>19</v>
      </c>
      <c r="C43" s="6" t="s">
        <v>70</v>
      </c>
      <c r="D43" s="5" t="s">
        <v>77</v>
      </c>
      <c r="E43" s="5" t="s">
        <v>50</v>
      </c>
      <c r="F43" s="7">
        <v>31</v>
      </c>
      <c r="G43" s="8">
        <v>2213.4</v>
      </c>
      <c r="H43" s="8">
        <v>250</v>
      </c>
      <c r="I43" s="8">
        <v>2800</v>
      </c>
      <c r="J43" s="20">
        <v>50</v>
      </c>
      <c r="K43" s="12">
        <f t="shared" si="0"/>
        <v>5313.4</v>
      </c>
      <c r="L43" s="18"/>
    </row>
    <row r="44" spans="1:12" s="23" customFormat="1" ht="24" customHeight="1" x14ac:dyDescent="0.25">
      <c r="A44" s="9">
        <v>39</v>
      </c>
      <c r="B44" s="6" t="s">
        <v>13</v>
      </c>
      <c r="C44" s="10" t="s">
        <v>70</v>
      </c>
      <c r="D44" s="5" t="s">
        <v>77</v>
      </c>
      <c r="E44" s="5" t="s">
        <v>50</v>
      </c>
      <c r="F44" s="7">
        <v>31</v>
      </c>
      <c r="G44" s="8">
        <v>2213.4</v>
      </c>
      <c r="H44" s="8">
        <v>250</v>
      </c>
      <c r="I44" s="8">
        <v>2800</v>
      </c>
      <c r="J44" s="19">
        <v>35</v>
      </c>
      <c r="K44" s="12">
        <f t="shared" si="0"/>
        <v>5298.4</v>
      </c>
      <c r="L44" s="22"/>
    </row>
    <row r="45" spans="1:12" ht="24" customHeight="1" x14ac:dyDescent="0.25">
      <c r="A45" s="9">
        <v>40</v>
      </c>
      <c r="B45" s="6" t="s">
        <v>21</v>
      </c>
      <c r="C45" s="21" t="s">
        <v>70</v>
      </c>
      <c r="D45" s="5" t="s">
        <v>77</v>
      </c>
      <c r="E45" s="5" t="s">
        <v>50</v>
      </c>
      <c r="F45" s="7">
        <v>31</v>
      </c>
      <c r="G45" s="8">
        <v>2213.4</v>
      </c>
      <c r="H45" s="8">
        <v>250</v>
      </c>
      <c r="I45" s="8">
        <v>2800</v>
      </c>
      <c r="J45" s="19">
        <v>75</v>
      </c>
      <c r="K45" s="12">
        <f t="shared" si="0"/>
        <v>5338.4</v>
      </c>
      <c r="L45" s="18"/>
    </row>
    <row r="46" spans="1:12" ht="24" customHeight="1" x14ac:dyDescent="0.25">
      <c r="A46" s="9">
        <v>41</v>
      </c>
      <c r="B46" s="6" t="s">
        <v>40</v>
      </c>
      <c r="C46" s="6" t="s">
        <v>70</v>
      </c>
      <c r="D46" s="5" t="s">
        <v>62</v>
      </c>
      <c r="E46" s="5" t="s">
        <v>50</v>
      </c>
      <c r="F46" s="7">
        <v>31</v>
      </c>
      <c r="G46" s="8">
        <v>2213.4</v>
      </c>
      <c r="H46" s="8">
        <v>250</v>
      </c>
      <c r="I46" s="8">
        <v>2800</v>
      </c>
      <c r="J46" s="20">
        <v>35</v>
      </c>
      <c r="K46" s="12">
        <f t="shared" si="0"/>
        <v>5298.4</v>
      </c>
      <c r="L46" s="18"/>
    </row>
    <row r="47" spans="1:12" ht="24" customHeight="1" x14ac:dyDescent="0.25">
      <c r="A47" s="9">
        <v>42</v>
      </c>
      <c r="B47" s="6" t="s">
        <v>36</v>
      </c>
      <c r="C47" s="6" t="s">
        <v>65</v>
      </c>
      <c r="D47" s="5" t="s">
        <v>6</v>
      </c>
      <c r="E47" s="5" t="s">
        <v>50</v>
      </c>
      <c r="F47" s="7">
        <v>31</v>
      </c>
      <c r="G47" s="8">
        <v>2213.4</v>
      </c>
      <c r="H47" s="8">
        <v>250</v>
      </c>
      <c r="I47" s="8">
        <v>2800</v>
      </c>
      <c r="J47" s="19">
        <v>75</v>
      </c>
      <c r="K47" s="12">
        <f t="shared" si="0"/>
        <v>5338.4</v>
      </c>
      <c r="L47" s="18"/>
    </row>
  </sheetData>
  <sheetProtection autoFilter="0"/>
  <autoFilter ref="A5:K47">
    <sortState ref="A6:K48">
      <sortCondition ref="D5:D48"/>
    </sortState>
  </autoFilter>
  <mergeCells count="4">
    <mergeCell ref="A1:K1"/>
    <mergeCell ref="A2:K2"/>
    <mergeCell ref="A3:K3"/>
    <mergeCell ref="C4:I4"/>
  </mergeCells>
  <conditionalFormatting sqref="B5:D5 D22 D45 D16:D17 D19:D20 D24:D28 D35:D36 B6:C47 E5:K47 A5:A47">
    <cfRule type="cellIs" dxfId="19" priority="20" operator="equal">
      <formula>"VACANTE"</formula>
    </cfRule>
  </conditionalFormatting>
  <conditionalFormatting sqref="D23">
    <cfRule type="cellIs" dxfId="18" priority="19" operator="equal">
      <formula>"VACANTE"</formula>
    </cfRule>
  </conditionalFormatting>
  <conditionalFormatting sqref="D30">
    <cfRule type="cellIs" dxfId="17" priority="18" operator="equal">
      <formula>"VACANTE"</formula>
    </cfRule>
  </conditionalFormatting>
  <conditionalFormatting sqref="D34">
    <cfRule type="cellIs" dxfId="16" priority="17" operator="equal">
      <formula>"VACANTE"</formula>
    </cfRule>
  </conditionalFormatting>
  <conditionalFormatting sqref="D37">
    <cfRule type="cellIs" dxfId="15" priority="16" operator="equal">
      <formula>"VACANTE"</formula>
    </cfRule>
  </conditionalFormatting>
  <conditionalFormatting sqref="D38">
    <cfRule type="cellIs" dxfId="14" priority="15" operator="equal">
      <formula>"VACANTE"</formula>
    </cfRule>
  </conditionalFormatting>
  <conditionalFormatting sqref="D39">
    <cfRule type="cellIs" dxfId="13" priority="14" operator="equal">
      <formula>"VACANTE"</formula>
    </cfRule>
  </conditionalFormatting>
  <conditionalFormatting sqref="D40">
    <cfRule type="cellIs" dxfId="12" priority="13" operator="equal">
      <formula>"VACANTE"</formula>
    </cfRule>
  </conditionalFormatting>
  <conditionalFormatting sqref="D43">
    <cfRule type="cellIs" dxfId="11" priority="12" operator="equal">
      <formula>"VACANTE"</formula>
    </cfRule>
  </conditionalFormatting>
  <conditionalFormatting sqref="D44">
    <cfRule type="cellIs" dxfId="10" priority="11" operator="equal">
      <formula>"VACANTE"</formula>
    </cfRule>
  </conditionalFormatting>
  <conditionalFormatting sqref="D46">
    <cfRule type="cellIs" dxfId="9" priority="10" operator="equal">
      <formula>"VACANTE"</formula>
    </cfRule>
  </conditionalFormatting>
  <conditionalFormatting sqref="D11">
    <cfRule type="cellIs" dxfId="8" priority="9" operator="equal">
      <formula>"VACANTE"</formula>
    </cfRule>
  </conditionalFormatting>
  <conditionalFormatting sqref="D10">
    <cfRule type="cellIs" dxfId="7" priority="8" operator="equal">
      <formula>"VACANTE"</formula>
    </cfRule>
  </conditionalFormatting>
  <conditionalFormatting sqref="D12">
    <cfRule type="cellIs" dxfId="6" priority="7" operator="equal">
      <formula>"VACANTE"</formula>
    </cfRule>
  </conditionalFormatting>
  <conditionalFormatting sqref="D13">
    <cfRule type="cellIs" dxfId="5" priority="6" operator="equal">
      <formula>"VACANTE"</formula>
    </cfRule>
  </conditionalFormatting>
  <conditionalFormatting sqref="D14">
    <cfRule type="cellIs" dxfId="4" priority="5" operator="equal">
      <formula>"VACANTE"</formula>
    </cfRule>
  </conditionalFormatting>
  <conditionalFormatting sqref="D15">
    <cfRule type="cellIs" dxfId="3" priority="4" operator="equal">
      <formula>"VACANTE"</formula>
    </cfRule>
  </conditionalFormatting>
  <conditionalFormatting sqref="D41">
    <cfRule type="cellIs" dxfId="2" priority="3" operator="equal">
      <formula>"VACANTE"</formula>
    </cfRule>
  </conditionalFormatting>
  <conditionalFormatting sqref="D42">
    <cfRule type="cellIs" dxfId="1" priority="2" operator="equal">
      <formula>"VACANTE"</formula>
    </cfRule>
  </conditionalFormatting>
  <conditionalFormatting sqref="D31:D32">
    <cfRule type="cellIs" dxfId="0" priority="1" operator="equal">
      <formula>"VACANTE"</formula>
    </cfRule>
  </conditionalFormatting>
  <pageMargins left="0.6692913385826772" right="0.15748031496062992" top="0.51181102362204722" bottom="0.87" header="0.31496062992125984" footer="0.55000000000000004"/>
  <pageSetup paperSize="14" scale="85" fitToHeight="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Jornales 031 JULIO 2024</vt:lpstr>
      <vt:lpstr>'Jornales 031 JULIO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Padilla</dc:creator>
  <cp:lastModifiedBy>Manuel Estuardo Villeda Beteta</cp:lastModifiedBy>
  <cp:lastPrinted>2024-07-05T20:40:18Z</cp:lastPrinted>
  <dcterms:created xsi:type="dcterms:W3CDTF">2019-03-04T16:22:10Z</dcterms:created>
  <dcterms:modified xsi:type="dcterms:W3CDTF">2024-08-06T22:33:12Z</dcterms:modified>
</cp:coreProperties>
</file>